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ummary Files\"/>
    </mc:Choice>
  </mc:AlternateContent>
  <bookViews>
    <workbookView xWindow="0" yWindow="0" windowWidth="20490" windowHeight="8595" firstSheet="5" activeTab="7" xr2:uid="{00000000-000D-0000-FFFF-FFFF00000000}"/>
  </bookViews>
  <sheets>
    <sheet name="Q1 Arson" sheetId="3" r:id="rId1"/>
    <sheet name="Q2 Arson" sheetId="4" r:id="rId2"/>
    <sheet name="Q3 Arson" sheetId="5" r:id="rId3"/>
    <sheet name="Q4 Arson" sheetId="6" r:id="rId4"/>
    <sheet name="Quarter Summary Arson" sheetId="2" r:id="rId5"/>
    <sheet name="Jan-Jun Arson" sheetId="8" r:id="rId6"/>
    <sheet name="Jul-Dec Arson" sheetId="9" r:id="rId7"/>
    <sheet name="Monthly Arson" sheetId="7" r:id="rId8"/>
    <sheet name="YTD Arson" sheetId="1" r:id="rId9"/>
    <sheet name="Check Totals" sheetId="10" r:id="rId10"/>
  </sheets>
  <calcPr calcId="171027"/>
</workbook>
</file>

<file path=xl/calcChain.xml><?xml version="1.0" encoding="utf-8"?>
<calcChain xmlns="http://schemas.openxmlformats.org/spreadsheetml/2006/main">
  <c r="BY18" i="10" l="1"/>
  <c r="BN18" i="10"/>
  <c r="BC18" i="10"/>
  <c r="AR18" i="10"/>
  <c r="AG18" i="10"/>
  <c r="V18" i="10"/>
  <c r="K18" i="10"/>
  <c r="BY15" i="10"/>
  <c r="BN15" i="10"/>
  <c r="BC15" i="10"/>
  <c r="AR15" i="10"/>
  <c r="AG15" i="10"/>
  <c r="V15" i="10"/>
  <c r="K15" i="10"/>
  <c r="BY14" i="10"/>
  <c r="BN14" i="10"/>
  <c r="BC14" i="10"/>
  <c r="AR14" i="10"/>
  <c r="AG14" i="10"/>
  <c r="V14" i="10"/>
  <c r="K14" i="10"/>
  <c r="BY10" i="10"/>
  <c r="BN10" i="10"/>
  <c r="BC10" i="10"/>
  <c r="AR10" i="10"/>
  <c r="AG10" i="10"/>
  <c r="V10" i="10"/>
  <c r="K10" i="10"/>
  <c r="BY9" i="10"/>
  <c r="BN9" i="10"/>
  <c r="BC9" i="10"/>
  <c r="AR9" i="10"/>
  <c r="AG9" i="10"/>
  <c r="V9" i="10"/>
  <c r="K9" i="10"/>
  <c r="BY8" i="10"/>
  <c r="BN8" i="10"/>
  <c r="BC8" i="10"/>
  <c r="AR8" i="10"/>
  <c r="AG8" i="10"/>
  <c r="V8" i="10"/>
  <c r="K8" i="10"/>
  <c r="BY7" i="10"/>
  <c r="BN7" i="10"/>
  <c r="BC7" i="10"/>
  <c r="AR7" i="10"/>
  <c r="AG7" i="10"/>
  <c r="V7" i="10"/>
  <c r="K7" i="10"/>
  <c r="BY6" i="10"/>
  <c r="BN6" i="10"/>
  <c r="BC6" i="10"/>
  <c r="AR6" i="10"/>
  <c r="AG6" i="10"/>
  <c r="V6" i="10"/>
  <c r="K6" i="10"/>
  <c r="BY5" i="10"/>
  <c r="BN5" i="10"/>
  <c r="BC5" i="10"/>
  <c r="AR5" i="10"/>
  <c r="AG5" i="10"/>
  <c r="V5" i="10"/>
  <c r="K5" i="10"/>
  <c r="BY4" i="10"/>
  <c r="BN4" i="10"/>
  <c r="BC4" i="10"/>
  <c r="AR4" i="10"/>
  <c r="AH4" i="10"/>
  <c r="AG4" i="10"/>
  <c r="V4" i="10"/>
  <c r="H18" i="1"/>
  <c r="BZ18" i="10" s="1"/>
  <c r="G18" i="1"/>
  <c r="BO18" i="10" s="1"/>
  <c r="F18" i="1"/>
  <c r="BD18" i="10" s="1"/>
  <c r="E18" i="1"/>
  <c r="AS18" i="10" s="1"/>
  <c r="D18" i="1"/>
  <c r="AH18" i="10" s="1"/>
  <c r="C18" i="1"/>
  <c r="W18" i="10" s="1"/>
  <c r="B18" i="1"/>
  <c r="L18" i="10" s="1"/>
  <c r="H15" i="1"/>
  <c r="BZ15" i="10" s="1"/>
  <c r="G15" i="1"/>
  <c r="BO15" i="10" s="1"/>
  <c r="F15" i="1"/>
  <c r="BD15" i="10" s="1"/>
  <c r="E15" i="1"/>
  <c r="AS15" i="10" s="1"/>
  <c r="D15" i="1"/>
  <c r="AH15" i="10" s="1"/>
  <c r="C15" i="1"/>
  <c r="W15" i="10" s="1"/>
  <c r="B15" i="1"/>
  <c r="L15" i="10" s="1"/>
  <c r="H14" i="1"/>
  <c r="BZ14" i="10" s="1"/>
  <c r="G14" i="1"/>
  <c r="BO14" i="10" s="1"/>
  <c r="F14" i="1"/>
  <c r="BD14" i="10" s="1"/>
  <c r="E14" i="1"/>
  <c r="AS14" i="10" s="1"/>
  <c r="D14" i="1"/>
  <c r="AH14" i="10" s="1"/>
  <c r="C14" i="1"/>
  <c r="W14" i="10" s="1"/>
  <c r="B14" i="1"/>
  <c r="L14" i="10" s="1"/>
  <c r="H10" i="1"/>
  <c r="BZ10" i="10" s="1"/>
  <c r="G10" i="1"/>
  <c r="BO10" i="10" s="1"/>
  <c r="F10" i="1"/>
  <c r="BD10" i="10" s="1"/>
  <c r="E10" i="1"/>
  <c r="AS10" i="10" s="1"/>
  <c r="D10" i="1"/>
  <c r="AH10" i="10" s="1"/>
  <c r="C10" i="1"/>
  <c r="W10" i="10" s="1"/>
  <c r="B10" i="1"/>
  <c r="L10" i="10" s="1"/>
  <c r="H9" i="1"/>
  <c r="BZ9" i="10" s="1"/>
  <c r="G9" i="1"/>
  <c r="BO9" i="10" s="1"/>
  <c r="F9" i="1"/>
  <c r="BD9" i="10" s="1"/>
  <c r="E9" i="1"/>
  <c r="AS9" i="10" s="1"/>
  <c r="D9" i="1"/>
  <c r="AH9" i="10" s="1"/>
  <c r="C9" i="1"/>
  <c r="W9" i="10" s="1"/>
  <c r="B9" i="1"/>
  <c r="L9" i="10" s="1"/>
  <c r="H8" i="1"/>
  <c r="BZ8" i="10" s="1"/>
  <c r="G8" i="1"/>
  <c r="BO8" i="10" s="1"/>
  <c r="F8" i="1"/>
  <c r="BD8" i="10" s="1"/>
  <c r="E8" i="1"/>
  <c r="AS8" i="10" s="1"/>
  <c r="D8" i="1"/>
  <c r="AH8" i="10" s="1"/>
  <c r="C8" i="1"/>
  <c r="W8" i="10" s="1"/>
  <c r="B8" i="1"/>
  <c r="L8" i="10" s="1"/>
  <c r="H7" i="1"/>
  <c r="BZ7" i="10" s="1"/>
  <c r="G7" i="1"/>
  <c r="BO7" i="10" s="1"/>
  <c r="F7" i="1"/>
  <c r="BD7" i="10" s="1"/>
  <c r="E7" i="1"/>
  <c r="AS7" i="10" s="1"/>
  <c r="D7" i="1"/>
  <c r="AH7" i="10" s="1"/>
  <c r="C7" i="1"/>
  <c r="W7" i="10" s="1"/>
  <c r="B7" i="1"/>
  <c r="L7" i="10" s="1"/>
  <c r="H6" i="1"/>
  <c r="BZ6" i="10" s="1"/>
  <c r="G6" i="1"/>
  <c r="BO6" i="10" s="1"/>
  <c r="F6" i="1"/>
  <c r="BD6" i="10" s="1"/>
  <c r="E6" i="1"/>
  <c r="AS6" i="10" s="1"/>
  <c r="D6" i="1"/>
  <c r="AH6" i="10" s="1"/>
  <c r="C6" i="1"/>
  <c r="W6" i="10" s="1"/>
  <c r="B6" i="1"/>
  <c r="L6" i="10" s="1"/>
  <c r="H5" i="1"/>
  <c r="BZ5" i="10" s="1"/>
  <c r="G5" i="1"/>
  <c r="BO5" i="10" s="1"/>
  <c r="F5" i="1"/>
  <c r="BD5" i="10" s="1"/>
  <c r="E5" i="1"/>
  <c r="AS5" i="10" s="1"/>
  <c r="D5" i="1"/>
  <c r="AH5" i="10" s="1"/>
  <c r="C5" i="1"/>
  <c r="W5" i="10" s="1"/>
  <c r="B5" i="1"/>
  <c r="L5" i="10" s="1"/>
  <c r="H4" i="1"/>
  <c r="BZ4" i="10" s="1"/>
  <c r="G4" i="1"/>
  <c r="BO4" i="10" s="1"/>
  <c r="F4" i="1"/>
  <c r="BD4" i="10" s="1"/>
  <c r="E4" i="1"/>
  <c r="AS4" i="10" s="1"/>
  <c r="D4" i="1"/>
  <c r="C4" i="1"/>
  <c r="W4" i="10" s="1"/>
  <c r="K4" i="10"/>
  <c r="AW18" i="9"/>
  <c r="AV18" i="9"/>
  <c r="AU18" i="9"/>
  <c r="AT18" i="9"/>
  <c r="AS18" i="9"/>
  <c r="AR18" i="9"/>
  <c r="AX18" i="9" s="1"/>
  <c r="BW18" i="10" s="1"/>
  <c r="AP18" i="9"/>
  <c r="AO18" i="9"/>
  <c r="AN18" i="9"/>
  <c r="AM18" i="9"/>
  <c r="AL18" i="9"/>
  <c r="AK18" i="9"/>
  <c r="AI18" i="9"/>
  <c r="AH18" i="9"/>
  <c r="AG18" i="9"/>
  <c r="AF18" i="9"/>
  <c r="AE18" i="9"/>
  <c r="AD18" i="9"/>
  <c r="AJ18" i="9" s="1"/>
  <c r="BA18" i="10" s="1"/>
  <c r="AB18" i="9"/>
  <c r="AA18" i="9"/>
  <c r="Z18" i="9"/>
  <c r="Y18" i="9"/>
  <c r="X18" i="9"/>
  <c r="W18" i="9"/>
  <c r="U18" i="9"/>
  <c r="T18" i="9"/>
  <c r="S18" i="9"/>
  <c r="R18" i="9"/>
  <c r="Q18" i="9"/>
  <c r="P18" i="9"/>
  <c r="V18" i="9" s="1"/>
  <c r="AE18" i="10" s="1"/>
  <c r="N18" i="9"/>
  <c r="M18" i="9"/>
  <c r="L18" i="9"/>
  <c r="K18" i="9"/>
  <c r="J18" i="9"/>
  <c r="I18" i="9"/>
  <c r="G18" i="9"/>
  <c r="F18" i="9"/>
  <c r="E18" i="9"/>
  <c r="D18" i="9"/>
  <c r="C18" i="9"/>
  <c r="B18" i="9"/>
  <c r="H18" i="9" s="1"/>
  <c r="I18" i="10" s="1"/>
  <c r="AW15" i="9"/>
  <c r="AV15" i="9"/>
  <c r="AU15" i="9"/>
  <c r="AT15" i="9"/>
  <c r="AS15" i="9"/>
  <c r="AR15" i="9"/>
  <c r="AP15" i="9"/>
  <c r="AO15" i="9"/>
  <c r="AN15" i="9"/>
  <c r="AM15" i="9"/>
  <c r="AL15" i="9"/>
  <c r="AK15" i="9"/>
  <c r="AQ15" i="9" s="1"/>
  <c r="BL15" i="10" s="1"/>
  <c r="AI15" i="9"/>
  <c r="AH15" i="9"/>
  <c r="AG15" i="9"/>
  <c r="AF15" i="9"/>
  <c r="AE15" i="9"/>
  <c r="AD15" i="9"/>
  <c r="AB15" i="9"/>
  <c r="AA15" i="9"/>
  <c r="Z15" i="9"/>
  <c r="Y15" i="9"/>
  <c r="X15" i="9"/>
  <c r="W15" i="9"/>
  <c r="U15" i="9"/>
  <c r="T15" i="9"/>
  <c r="S15" i="9"/>
  <c r="R15" i="9"/>
  <c r="Q15" i="9"/>
  <c r="P15" i="9"/>
  <c r="N15" i="9"/>
  <c r="M15" i="9"/>
  <c r="L15" i="9"/>
  <c r="K15" i="9"/>
  <c r="J15" i="9"/>
  <c r="I15" i="9"/>
  <c r="O15" i="9" s="1"/>
  <c r="T15" i="10" s="1"/>
  <c r="G15" i="9"/>
  <c r="F15" i="9"/>
  <c r="E15" i="9"/>
  <c r="D15" i="9"/>
  <c r="C15" i="9"/>
  <c r="B15" i="9"/>
  <c r="AW14" i="9"/>
  <c r="AV14" i="9"/>
  <c r="AU14" i="9"/>
  <c r="AT14" i="9"/>
  <c r="AS14" i="9"/>
  <c r="AR14" i="9"/>
  <c r="AX14" i="9" s="1"/>
  <c r="BW14" i="10" s="1"/>
  <c r="AP14" i="9"/>
  <c r="AO14" i="9"/>
  <c r="AN14" i="9"/>
  <c r="AM14" i="9"/>
  <c r="AL14" i="9"/>
  <c r="AK14" i="9"/>
  <c r="AI14" i="9"/>
  <c r="AH14" i="9"/>
  <c r="AG14" i="9"/>
  <c r="AF14" i="9"/>
  <c r="AE14" i="9"/>
  <c r="AD14" i="9"/>
  <c r="AJ14" i="9" s="1"/>
  <c r="BA14" i="10" s="1"/>
  <c r="AB14" i="9"/>
  <c r="AA14" i="9"/>
  <c r="Z14" i="9"/>
  <c r="Y14" i="9"/>
  <c r="X14" i="9"/>
  <c r="W14" i="9"/>
  <c r="U14" i="9"/>
  <c r="T14" i="9"/>
  <c r="S14" i="9"/>
  <c r="R14" i="9"/>
  <c r="Q14" i="9"/>
  <c r="P14" i="9"/>
  <c r="V14" i="9" s="1"/>
  <c r="AE14" i="10" s="1"/>
  <c r="N14" i="9"/>
  <c r="M14" i="9"/>
  <c r="L14" i="9"/>
  <c r="K14" i="9"/>
  <c r="J14" i="9"/>
  <c r="I14" i="9"/>
  <c r="G14" i="9"/>
  <c r="F14" i="9"/>
  <c r="E14" i="9"/>
  <c r="D14" i="9"/>
  <c r="C14" i="9"/>
  <c r="B14" i="9"/>
  <c r="H14" i="9" s="1"/>
  <c r="I14" i="10" s="1"/>
  <c r="AW10" i="9"/>
  <c r="AV10" i="9"/>
  <c r="AU10" i="9"/>
  <c r="AT10" i="9"/>
  <c r="AS10" i="9"/>
  <c r="AR10" i="9"/>
  <c r="AP10" i="9"/>
  <c r="AO10" i="9"/>
  <c r="AN10" i="9"/>
  <c r="AM10" i="9"/>
  <c r="AL10" i="9"/>
  <c r="AK10" i="9"/>
  <c r="AI10" i="9"/>
  <c r="AH10" i="9"/>
  <c r="AG10" i="9"/>
  <c r="AF10" i="9"/>
  <c r="AE10" i="9"/>
  <c r="AD10" i="9"/>
  <c r="AB10" i="9"/>
  <c r="AA10" i="9"/>
  <c r="Z10" i="9"/>
  <c r="Y10" i="9"/>
  <c r="X10" i="9"/>
  <c r="W10" i="9"/>
  <c r="U10" i="9"/>
  <c r="T10" i="9"/>
  <c r="S10" i="9"/>
  <c r="R10" i="9"/>
  <c r="Q10" i="9"/>
  <c r="P10" i="9"/>
  <c r="N10" i="9"/>
  <c r="M10" i="9"/>
  <c r="L10" i="9"/>
  <c r="K10" i="9"/>
  <c r="J10" i="9"/>
  <c r="I10" i="9"/>
  <c r="G10" i="9"/>
  <c r="F10" i="9"/>
  <c r="E10" i="9"/>
  <c r="D10" i="9"/>
  <c r="C10" i="9"/>
  <c r="B10" i="9"/>
  <c r="AW9" i="9"/>
  <c r="AV9" i="9"/>
  <c r="AU9" i="9"/>
  <c r="AT9" i="9"/>
  <c r="AS9" i="9"/>
  <c r="AR9" i="9"/>
  <c r="AP9" i="9"/>
  <c r="AO9" i="9"/>
  <c r="AN9" i="9"/>
  <c r="AM9" i="9"/>
  <c r="AL9" i="9"/>
  <c r="AK9" i="9"/>
  <c r="AI9" i="9"/>
  <c r="AH9" i="9"/>
  <c r="AG9" i="9"/>
  <c r="AF9" i="9"/>
  <c r="AE9" i="9"/>
  <c r="AD9" i="9"/>
  <c r="AB9" i="9"/>
  <c r="AA9" i="9"/>
  <c r="Z9" i="9"/>
  <c r="Y9" i="9"/>
  <c r="X9" i="9"/>
  <c r="W9" i="9"/>
  <c r="U9" i="9"/>
  <c r="T9" i="9"/>
  <c r="S9" i="9"/>
  <c r="R9" i="9"/>
  <c r="Q9" i="9"/>
  <c r="P9" i="9"/>
  <c r="N9" i="9"/>
  <c r="M9" i="9"/>
  <c r="L9" i="9"/>
  <c r="K9" i="9"/>
  <c r="J9" i="9"/>
  <c r="I9" i="9"/>
  <c r="G9" i="9"/>
  <c r="F9" i="9"/>
  <c r="E9" i="9"/>
  <c r="D9" i="9"/>
  <c r="C9" i="9"/>
  <c r="B9" i="9"/>
  <c r="AW8" i="9"/>
  <c r="AV8" i="9"/>
  <c r="AU8" i="9"/>
  <c r="AT8" i="9"/>
  <c r="AS8" i="9"/>
  <c r="AR8" i="9"/>
  <c r="AP8" i="9"/>
  <c r="AO8" i="9"/>
  <c r="AN8" i="9"/>
  <c r="AM8" i="9"/>
  <c r="AL8" i="9"/>
  <c r="AK8" i="9"/>
  <c r="AI8" i="9"/>
  <c r="AH8" i="9"/>
  <c r="AG8" i="9"/>
  <c r="AF8" i="9"/>
  <c r="AE8" i="9"/>
  <c r="AD8" i="9"/>
  <c r="AB8" i="9"/>
  <c r="AA8" i="9"/>
  <c r="Z8" i="9"/>
  <c r="Y8" i="9"/>
  <c r="X8" i="9"/>
  <c r="W8" i="9"/>
  <c r="U8" i="9"/>
  <c r="T8" i="9"/>
  <c r="S8" i="9"/>
  <c r="R8" i="9"/>
  <c r="Q8" i="9"/>
  <c r="P8" i="9"/>
  <c r="N8" i="9"/>
  <c r="M8" i="9"/>
  <c r="L8" i="9"/>
  <c r="K8" i="9"/>
  <c r="J8" i="9"/>
  <c r="I8" i="9"/>
  <c r="G8" i="9"/>
  <c r="F8" i="9"/>
  <c r="E8" i="9"/>
  <c r="D8" i="9"/>
  <c r="C8" i="9"/>
  <c r="B8" i="9"/>
  <c r="AW7" i="9"/>
  <c r="AV7" i="9"/>
  <c r="AU7" i="9"/>
  <c r="AT7" i="9"/>
  <c r="AS7" i="9"/>
  <c r="AR7" i="9"/>
  <c r="AP7" i="9"/>
  <c r="AO7" i="9"/>
  <c r="AN7" i="9"/>
  <c r="AM7" i="9"/>
  <c r="AL7" i="9"/>
  <c r="AK7" i="9"/>
  <c r="AI7" i="9"/>
  <c r="AH7" i="9"/>
  <c r="AG7" i="9"/>
  <c r="AF7" i="9"/>
  <c r="AE7" i="9"/>
  <c r="AD7" i="9"/>
  <c r="AB7" i="9"/>
  <c r="AA7" i="9"/>
  <c r="Z7" i="9"/>
  <c r="Y7" i="9"/>
  <c r="X7" i="9"/>
  <c r="W7" i="9"/>
  <c r="U7" i="9"/>
  <c r="T7" i="9"/>
  <c r="S7" i="9"/>
  <c r="R7" i="9"/>
  <c r="Q7" i="9"/>
  <c r="P7" i="9"/>
  <c r="N7" i="9"/>
  <c r="M7" i="9"/>
  <c r="L7" i="9"/>
  <c r="K7" i="9"/>
  <c r="J7" i="9"/>
  <c r="I7" i="9"/>
  <c r="G7" i="9"/>
  <c r="F7" i="9"/>
  <c r="E7" i="9"/>
  <c r="D7" i="9"/>
  <c r="C7" i="9"/>
  <c r="B7" i="9"/>
  <c r="AW6" i="9"/>
  <c r="AV6" i="9"/>
  <c r="AU6" i="9"/>
  <c r="AT6" i="9"/>
  <c r="AS6" i="9"/>
  <c r="AR6" i="9"/>
  <c r="AP6" i="9"/>
  <c r="AO6" i="9"/>
  <c r="AN6" i="9"/>
  <c r="AM6" i="9"/>
  <c r="AL6" i="9"/>
  <c r="AK6" i="9"/>
  <c r="AI6" i="9"/>
  <c r="AH6" i="9"/>
  <c r="AG6" i="9"/>
  <c r="AF6" i="9"/>
  <c r="AE6" i="9"/>
  <c r="AD6" i="9"/>
  <c r="AB6" i="9"/>
  <c r="AA6" i="9"/>
  <c r="Z6" i="9"/>
  <c r="Y6" i="9"/>
  <c r="X6" i="9"/>
  <c r="W6" i="9"/>
  <c r="U6" i="9"/>
  <c r="T6" i="9"/>
  <c r="S6" i="9"/>
  <c r="R6" i="9"/>
  <c r="Q6" i="9"/>
  <c r="P6" i="9"/>
  <c r="N6" i="9"/>
  <c r="M6" i="9"/>
  <c r="L6" i="9"/>
  <c r="K6" i="9"/>
  <c r="J6" i="9"/>
  <c r="I6" i="9"/>
  <c r="G6" i="9"/>
  <c r="F6" i="9"/>
  <c r="E6" i="9"/>
  <c r="D6" i="9"/>
  <c r="C6" i="9"/>
  <c r="B6" i="9"/>
  <c r="AW5" i="9"/>
  <c r="AV5" i="9"/>
  <c r="AU5" i="9"/>
  <c r="AT5" i="9"/>
  <c r="AS5" i="9"/>
  <c r="AR5" i="9"/>
  <c r="AP5" i="9"/>
  <c r="AO5" i="9"/>
  <c r="AN5" i="9"/>
  <c r="AM5" i="9"/>
  <c r="AL5" i="9"/>
  <c r="AK5" i="9"/>
  <c r="AI5" i="9"/>
  <c r="AH5" i="9"/>
  <c r="AG5" i="9"/>
  <c r="AF5" i="9"/>
  <c r="AE5" i="9"/>
  <c r="AD5" i="9"/>
  <c r="AB5" i="9"/>
  <c r="AA5" i="9"/>
  <c r="Z5" i="9"/>
  <c r="Y5" i="9"/>
  <c r="X5" i="9"/>
  <c r="W5" i="9"/>
  <c r="U5" i="9"/>
  <c r="T5" i="9"/>
  <c r="S5" i="9"/>
  <c r="R5" i="9"/>
  <c r="Q5" i="9"/>
  <c r="P5" i="9"/>
  <c r="N5" i="9"/>
  <c r="M5" i="9"/>
  <c r="L5" i="9"/>
  <c r="K5" i="9"/>
  <c r="J5" i="9"/>
  <c r="I5" i="9"/>
  <c r="G5" i="9"/>
  <c r="F5" i="9"/>
  <c r="E5" i="9"/>
  <c r="D5" i="9"/>
  <c r="C5" i="9"/>
  <c r="B5" i="9"/>
  <c r="AS4" i="9"/>
  <c r="AT4" i="9"/>
  <c r="AU4" i="9"/>
  <c r="AV4" i="9"/>
  <c r="AW4" i="9"/>
  <c r="AL4" i="9"/>
  <c r="AM4" i="9"/>
  <c r="AN4" i="9"/>
  <c r="AO4" i="9"/>
  <c r="AP4" i="9"/>
  <c r="AE4" i="9"/>
  <c r="AF4" i="9"/>
  <c r="AG4" i="9"/>
  <c r="AH4" i="9"/>
  <c r="AI4" i="9"/>
  <c r="X4" i="9"/>
  <c r="Y4" i="9"/>
  <c r="Z4" i="9"/>
  <c r="AA4" i="9"/>
  <c r="AB4" i="9"/>
  <c r="Q4" i="9"/>
  <c r="R4" i="9"/>
  <c r="S4" i="9"/>
  <c r="T4" i="9"/>
  <c r="U4" i="9"/>
  <c r="J4" i="9"/>
  <c r="K4" i="9"/>
  <c r="L4" i="9"/>
  <c r="M4" i="9"/>
  <c r="N4" i="9"/>
  <c r="C4" i="9"/>
  <c r="D4" i="9"/>
  <c r="E4" i="9"/>
  <c r="F4" i="9"/>
  <c r="G4" i="9"/>
  <c r="AW18" i="8"/>
  <c r="AV18" i="8"/>
  <c r="AU18" i="8"/>
  <c r="AT18" i="8"/>
  <c r="AS18" i="8"/>
  <c r="AR18" i="8"/>
  <c r="AP18" i="8"/>
  <c r="AO18" i="8"/>
  <c r="AN18" i="8"/>
  <c r="AM18" i="8"/>
  <c r="AL18" i="8"/>
  <c r="AK18" i="8"/>
  <c r="AI18" i="8"/>
  <c r="AH18" i="8"/>
  <c r="AG18" i="8"/>
  <c r="AF18" i="8"/>
  <c r="AE18" i="8"/>
  <c r="AJ18" i="8" s="1"/>
  <c r="AZ18" i="10" s="1"/>
  <c r="AD18" i="8"/>
  <c r="AB18" i="8"/>
  <c r="AA18" i="8"/>
  <c r="Z18" i="8"/>
  <c r="Y18" i="8"/>
  <c r="X18" i="8"/>
  <c r="W18" i="8"/>
  <c r="U18" i="8"/>
  <c r="T18" i="8"/>
  <c r="S18" i="8"/>
  <c r="R18" i="8"/>
  <c r="Q18" i="8"/>
  <c r="P18" i="8"/>
  <c r="N18" i="8"/>
  <c r="M18" i="8"/>
  <c r="L18" i="8"/>
  <c r="K18" i="8"/>
  <c r="J18" i="8"/>
  <c r="I18" i="8"/>
  <c r="G18" i="8"/>
  <c r="F18" i="8"/>
  <c r="E18" i="8"/>
  <c r="D18" i="8"/>
  <c r="C18" i="8"/>
  <c r="B18" i="8"/>
  <c r="H18" i="8" s="1"/>
  <c r="H18" i="10" s="1"/>
  <c r="AW15" i="8"/>
  <c r="AV15" i="8"/>
  <c r="AU15" i="8"/>
  <c r="AT15" i="8"/>
  <c r="AS15" i="8"/>
  <c r="AR15" i="8"/>
  <c r="AP15" i="8"/>
  <c r="AO15" i="8"/>
  <c r="AN15" i="8"/>
  <c r="AM15" i="8"/>
  <c r="AL15" i="8"/>
  <c r="AK15" i="8"/>
  <c r="AI15" i="8"/>
  <c r="AH15" i="8"/>
  <c r="AG15" i="8"/>
  <c r="AF15" i="8"/>
  <c r="AE15" i="8"/>
  <c r="AD15" i="8"/>
  <c r="AB15" i="8"/>
  <c r="AA15" i="8"/>
  <c r="Z15" i="8"/>
  <c r="Y15" i="8"/>
  <c r="X15" i="8"/>
  <c r="W15" i="8"/>
  <c r="U15" i="8"/>
  <c r="T15" i="8"/>
  <c r="S15" i="8"/>
  <c r="R15" i="8"/>
  <c r="Q15" i="8"/>
  <c r="P15" i="8"/>
  <c r="N15" i="8"/>
  <c r="M15" i="8"/>
  <c r="L15" i="8"/>
  <c r="K15" i="8"/>
  <c r="J15" i="8"/>
  <c r="O15" i="8" s="1"/>
  <c r="S15" i="10" s="1"/>
  <c r="I15" i="8"/>
  <c r="G15" i="8"/>
  <c r="F15" i="8"/>
  <c r="E15" i="8"/>
  <c r="D15" i="8"/>
  <c r="C15" i="8"/>
  <c r="B15" i="8"/>
  <c r="AW14" i="8"/>
  <c r="AV14" i="8"/>
  <c r="AU14" i="8"/>
  <c r="AT14" i="8"/>
  <c r="AS14" i="8"/>
  <c r="AR14" i="8"/>
  <c r="AP14" i="8"/>
  <c r="AO14" i="8"/>
  <c r="AN14" i="8"/>
  <c r="AM14" i="8"/>
  <c r="AL14" i="8"/>
  <c r="AK14" i="8"/>
  <c r="AI14" i="8"/>
  <c r="AH14" i="8"/>
  <c r="AG14" i="8"/>
  <c r="AF14" i="8"/>
  <c r="AE14" i="8"/>
  <c r="AJ14" i="8" s="1"/>
  <c r="AZ14" i="10" s="1"/>
  <c r="AD14" i="8"/>
  <c r="AB14" i="8"/>
  <c r="AA14" i="8"/>
  <c r="Z14" i="8"/>
  <c r="Y14" i="8"/>
  <c r="X14" i="8"/>
  <c r="W14" i="8"/>
  <c r="U14" i="8"/>
  <c r="T14" i="8"/>
  <c r="S14" i="8"/>
  <c r="R14" i="8"/>
  <c r="Q14" i="8"/>
  <c r="P14" i="8"/>
  <c r="N14" i="8"/>
  <c r="M14" i="8"/>
  <c r="L14" i="8"/>
  <c r="K14" i="8"/>
  <c r="J14" i="8"/>
  <c r="I14" i="8"/>
  <c r="G14" i="8"/>
  <c r="F14" i="8"/>
  <c r="E14" i="8"/>
  <c r="D14" i="8"/>
  <c r="C14" i="8"/>
  <c r="B14" i="8"/>
  <c r="AW10" i="8"/>
  <c r="AV10" i="8"/>
  <c r="AU10" i="8"/>
  <c r="AT10" i="8"/>
  <c r="AX10" i="8" s="1"/>
  <c r="BV10" i="10" s="1"/>
  <c r="AS10" i="8"/>
  <c r="AR10" i="8"/>
  <c r="AP10" i="8"/>
  <c r="AO10" i="8"/>
  <c r="AN10" i="8"/>
  <c r="AM10" i="8"/>
  <c r="AL10" i="8"/>
  <c r="AK10" i="8"/>
  <c r="AQ10" i="8" s="1"/>
  <c r="BK10" i="10" s="1"/>
  <c r="AI10" i="8"/>
  <c r="AH10" i="8"/>
  <c r="AG10" i="8"/>
  <c r="AF10" i="8"/>
  <c r="AE10" i="8"/>
  <c r="AD10" i="8"/>
  <c r="AB10" i="8"/>
  <c r="AA10" i="8"/>
  <c r="Z10" i="8"/>
  <c r="Y10" i="8"/>
  <c r="X10" i="8"/>
  <c r="W10" i="8"/>
  <c r="AC10" i="8" s="1"/>
  <c r="AO10" i="10" s="1"/>
  <c r="U10" i="8"/>
  <c r="T10" i="8"/>
  <c r="S10" i="8"/>
  <c r="R10" i="8"/>
  <c r="V10" i="8" s="1"/>
  <c r="AD10" i="10" s="1"/>
  <c r="Q10" i="8"/>
  <c r="P10" i="8"/>
  <c r="N10" i="8"/>
  <c r="M10" i="8"/>
  <c r="L10" i="8"/>
  <c r="K10" i="8"/>
  <c r="J10" i="8"/>
  <c r="I10" i="8"/>
  <c r="O10" i="8" s="1"/>
  <c r="S10" i="10" s="1"/>
  <c r="G10" i="8"/>
  <c r="F10" i="8"/>
  <c r="E10" i="8"/>
  <c r="D10" i="8"/>
  <c r="C10" i="8"/>
  <c r="B10" i="8"/>
  <c r="AW9" i="8"/>
  <c r="AV9" i="8"/>
  <c r="AU9" i="8"/>
  <c r="AT9" i="8"/>
  <c r="AS9" i="8"/>
  <c r="AR9" i="8"/>
  <c r="AX9" i="8" s="1"/>
  <c r="BV9" i="10" s="1"/>
  <c r="AP9" i="8"/>
  <c r="AO9" i="8"/>
  <c r="AN9" i="8"/>
  <c r="AM9" i="8"/>
  <c r="AQ9" i="8" s="1"/>
  <c r="BK9" i="10" s="1"/>
  <c r="AL9" i="8"/>
  <c r="AK9" i="8"/>
  <c r="AI9" i="8"/>
  <c r="AH9" i="8"/>
  <c r="AG9" i="8"/>
  <c r="AF9" i="8"/>
  <c r="AE9" i="8"/>
  <c r="AD9" i="8"/>
  <c r="AJ9" i="8" s="1"/>
  <c r="AZ9" i="10" s="1"/>
  <c r="AB9" i="8"/>
  <c r="AA9" i="8"/>
  <c r="Z9" i="8"/>
  <c r="Y9" i="8"/>
  <c r="X9" i="8"/>
  <c r="W9" i="8"/>
  <c r="U9" i="8"/>
  <c r="T9" i="8"/>
  <c r="S9" i="8"/>
  <c r="R9" i="8"/>
  <c r="Q9" i="8"/>
  <c r="P9" i="8"/>
  <c r="V9" i="8" s="1"/>
  <c r="AD9" i="10" s="1"/>
  <c r="N9" i="8"/>
  <c r="M9" i="8"/>
  <c r="L9" i="8"/>
  <c r="K9" i="8"/>
  <c r="O9" i="8" s="1"/>
  <c r="S9" i="10" s="1"/>
  <c r="J9" i="8"/>
  <c r="I9" i="8"/>
  <c r="G9" i="8"/>
  <c r="F9" i="8"/>
  <c r="E9" i="8"/>
  <c r="D9" i="8"/>
  <c r="C9" i="8"/>
  <c r="B9" i="8"/>
  <c r="H9" i="8" s="1"/>
  <c r="H9" i="10" s="1"/>
  <c r="AW8" i="8"/>
  <c r="AV8" i="8"/>
  <c r="AU8" i="8"/>
  <c r="AT8" i="8"/>
  <c r="AS8" i="8"/>
  <c r="AR8" i="8"/>
  <c r="AP8" i="8"/>
  <c r="AO8" i="8"/>
  <c r="AN8" i="8"/>
  <c r="AM8" i="8"/>
  <c r="AL8" i="8"/>
  <c r="AK8" i="8"/>
  <c r="AQ8" i="8" s="1"/>
  <c r="BK8" i="10" s="1"/>
  <c r="AI8" i="8"/>
  <c r="AH8" i="8"/>
  <c r="AG8" i="8"/>
  <c r="AF8" i="8"/>
  <c r="AJ8" i="8" s="1"/>
  <c r="AZ8" i="10" s="1"/>
  <c r="AE8" i="8"/>
  <c r="AD8" i="8"/>
  <c r="AB8" i="8"/>
  <c r="AA8" i="8"/>
  <c r="Z8" i="8"/>
  <c r="Y8" i="8"/>
  <c r="X8" i="8"/>
  <c r="W8" i="8"/>
  <c r="U8" i="8"/>
  <c r="T8" i="8"/>
  <c r="S8" i="8"/>
  <c r="R8" i="8"/>
  <c r="Q8" i="8"/>
  <c r="P8" i="8"/>
  <c r="N8" i="8"/>
  <c r="M8" i="8"/>
  <c r="L8" i="8"/>
  <c r="K8" i="8"/>
  <c r="J8" i="8"/>
  <c r="I8" i="8"/>
  <c r="O8" i="8" s="1"/>
  <c r="S8" i="10" s="1"/>
  <c r="G8" i="8"/>
  <c r="F8" i="8"/>
  <c r="E8" i="8"/>
  <c r="D8" i="8"/>
  <c r="H8" i="8" s="1"/>
  <c r="H8" i="10" s="1"/>
  <c r="C8" i="8"/>
  <c r="B8" i="8"/>
  <c r="AW7" i="8"/>
  <c r="AV7" i="8"/>
  <c r="AU7" i="8"/>
  <c r="AT7" i="8"/>
  <c r="AS7" i="8"/>
  <c r="AR7" i="8"/>
  <c r="AP7" i="8"/>
  <c r="AO7" i="8"/>
  <c r="AN7" i="8"/>
  <c r="AM7" i="8"/>
  <c r="AL7" i="8"/>
  <c r="AK7" i="8"/>
  <c r="AI7" i="8"/>
  <c r="AH7" i="8"/>
  <c r="AG7" i="8"/>
  <c r="AF7" i="8"/>
  <c r="AE7" i="8"/>
  <c r="AD7" i="8"/>
  <c r="AJ7" i="8" s="1"/>
  <c r="AZ7" i="10" s="1"/>
  <c r="AB7" i="8"/>
  <c r="AA7" i="8"/>
  <c r="Z7" i="8"/>
  <c r="Y7" i="8"/>
  <c r="AC7" i="8" s="1"/>
  <c r="AO7" i="10" s="1"/>
  <c r="X7" i="8"/>
  <c r="W7" i="8"/>
  <c r="U7" i="8"/>
  <c r="T7" i="8"/>
  <c r="S7" i="8"/>
  <c r="R7" i="8"/>
  <c r="Q7" i="8"/>
  <c r="P7" i="8"/>
  <c r="N7" i="8"/>
  <c r="M7" i="8"/>
  <c r="L7" i="8"/>
  <c r="K7" i="8"/>
  <c r="J7" i="8"/>
  <c r="I7" i="8"/>
  <c r="G7" i="8"/>
  <c r="F7" i="8"/>
  <c r="E7" i="8"/>
  <c r="D7" i="8"/>
  <c r="C7" i="8"/>
  <c r="B7" i="8"/>
  <c r="H7" i="8" s="1"/>
  <c r="H7" i="10" s="1"/>
  <c r="AW6" i="8"/>
  <c r="AV6" i="8"/>
  <c r="AU6" i="8"/>
  <c r="AT6" i="8"/>
  <c r="AX6" i="8" s="1"/>
  <c r="BV6" i="10" s="1"/>
  <c r="AS6" i="8"/>
  <c r="AR6" i="8"/>
  <c r="AP6" i="8"/>
  <c r="AO6" i="8"/>
  <c r="AN6" i="8"/>
  <c r="AM6" i="8"/>
  <c r="AL6" i="8"/>
  <c r="AK6" i="8"/>
  <c r="AI6" i="8"/>
  <c r="AH6" i="8"/>
  <c r="AG6" i="8"/>
  <c r="AF6" i="8"/>
  <c r="AE6" i="8"/>
  <c r="AD6" i="8"/>
  <c r="AB6" i="8"/>
  <c r="AA6" i="8"/>
  <c r="Z6" i="8"/>
  <c r="Y6" i="8"/>
  <c r="X6" i="8"/>
  <c r="W6" i="8"/>
  <c r="AC6" i="8" s="1"/>
  <c r="AO6" i="10" s="1"/>
  <c r="U6" i="8"/>
  <c r="T6" i="8"/>
  <c r="S6" i="8"/>
  <c r="R6" i="8"/>
  <c r="V6" i="8" s="1"/>
  <c r="AD6" i="10" s="1"/>
  <c r="Q6" i="8"/>
  <c r="P6" i="8"/>
  <c r="N6" i="8"/>
  <c r="M6" i="8"/>
  <c r="L6" i="8"/>
  <c r="K6" i="8"/>
  <c r="J6" i="8"/>
  <c r="I6" i="8"/>
  <c r="G6" i="8"/>
  <c r="F6" i="8"/>
  <c r="E6" i="8"/>
  <c r="D6" i="8"/>
  <c r="C6" i="8"/>
  <c r="B6" i="8"/>
  <c r="AW5" i="8"/>
  <c r="AV5" i="8"/>
  <c r="AU5" i="8"/>
  <c r="AT5" i="8"/>
  <c r="AS5" i="8"/>
  <c r="AR5" i="8"/>
  <c r="AX5" i="8" s="1"/>
  <c r="BV5" i="10" s="1"/>
  <c r="AP5" i="8"/>
  <c r="AO5" i="8"/>
  <c r="AN5" i="8"/>
  <c r="AM5" i="8"/>
  <c r="AQ5" i="8" s="1"/>
  <c r="BK5" i="10" s="1"/>
  <c r="AL5" i="8"/>
  <c r="AK5" i="8"/>
  <c r="AI5" i="8"/>
  <c r="AH5" i="8"/>
  <c r="AG5" i="8"/>
  <c r="AF5" i="8"/>
  <c r="AE5" i="8"/>
  <c r="AD5" i="8"/>
  <c r="AB5" i="8"/>
  <c r="AA5" i="8"/>
  <c r="Z5" i="8"/>
  <c r="Y5" i="8"/>
  <c r="X5" i="8"/>
  <c r="W5" i="8"/>
  <c r="U5" i="8"/>
  <c r="T5" i="8"/>
  <c r="S5" i="8"/>
  <c r="R5" i="8"/>
  <c r="Q5" i="8"/>
  <c r="P5" i="8"/>
  <c r="V5" i="8" s="1"/>
  <c r="AD5" i="10" s="1"/>
  <c r="N5" i="8"/>
  <c r="M5" i="8"/>
  <c r="L5" i="8"/>
  <c r="K5" i="8"/>
  <c r="O5" i="8" s="1"/>
  <c r="S5" i="10" s="1"/>
  <c r="J5" i="8"/>
  <c r="I5" i="8"/>
  <c r="G5" i="8"/>
  <c r="F5" i="8"/>
  <c r="E5" i="8"/>
  <c r="D5" i="8"/>
  <c r="C5" i="8"/>
  <c r="B5" i="8"/>
  <c r="AS4" i="8"/>
  <c r="AT4" i="8"/>
  <c r="AU4" i="8"/>
  <c r="AV4" i="8"/>
  <c r="AW4" i="8"/>
  <c r="AL4" i="8"/>
  <c r="AM4" i="8"/>
  <c r="AN4" i="8"/>
  <c r="AO4" i="8"/>
  <c r="AP4" i="8"/>
  <c r="AI4" i="8"/>
  <c r="AE4" i="8"/>
  <c r="AF4" i="8"/>
  <c r="AG4" i="8"/>
  <c r="AH4" i="8"/>
  <c r="X4" i="8"/>
  <c r="Y4" i="8"/>
  <c r="Z4" i="8"/>
  <c r="AA4" i="8"/>
  <c r="AB4" i="8"/>
  <c r="Q4" i="8"/>
  <c r="R4" i="8"/>
  <c r="S4" i="8"/>
  <c r="T4" i="8"/>
  <c r="V4" i="8" s="1"/>
  <c r="AD4" i="10" s="1"/>
  <c r="U4" i="8"/>
  <c r="J4" i="8"/>
  <c r="K4" i="8"/>
  <c r="L4" i="8"/>
  <c r="M4" i="8"/>
  <c r="N4" i="8"/>
  <c r="C4" i="8"/>
  <c r="D4" i="8"/>
  <c r="E4" i="8"/>
  <c r="F4" i="8"/>
  <c r="G4" i="8"/>
  <c r="AR4" i="9"/>
  <c r="AR4" i="8"/>
  <c r="AK4" i="9"/>
  <c r="AK4" i="8"/>
  <c r="AD4" i="9"/>
  <c r="AD4" i="8"/>
  <c r="W4" i="9"/>
  <c r="W4" i="8"/>
  <c r="P4" i="9"/>
  <c r="P4" i="8"/>
  <c r="I4" i="9"/>
  <c r="I4" i="8"/>
  <c r="B4" i="9"/>
  <c r="B4" i="8"/>
  <c r="AD5" i="2"/>
  <c r="AB18" i="6"/>
  <c r="AA18" i="6"/>
  <c r="Z18" i="6"/>
  <c r="AC18" i="6" s="1"/>
  <c r="BS18" i="10" s="1"/>
  <c r="X18" i="6"/>
  <c r="W18" i="6"/>
  <c r="V18" i="6"/>
  <c r="Y18" i="6" s="1"/>
  <c r="BH18" i="10" s="1"/>
  <c r="T18" i="6"/>
  <c r="S18" i="6"/>
  <c r="R18" i="6"/>
  <c r="P18" i="6"/>
  <c r="O18" i="6"/>
  <c r="N18" i="6"/>
  <c r="L18" i="6"/>
  <c r="K18" i="6"/>
  <c r="J18" i="6"/>
  <c r="M18" i="6" s="1"/>
  <c r="AA18" i="10" s="1"/>
  <c r="H18" i="6"/>
  <c r="G18" i="6"/>
  <c r="F18" i="6"/>
  <c r="I18" i="6" s="1"/>
  <c r="P18" i="10" s="1"/>
  <c r="D18" i="6"/>
  <c r="C18" i="6"/>
  <c r="B18" i="6"/>
  <c r="AB15" i="6"/>
  <c r="AA15" i="6"/>
  <c r="Z15" i="6"/>
  <c r="X15" i="6"/>
  <c r="W15" i="6"/>
  <c r="V15" i="6"/>
  <c r="T15" i="6"/>
  <c r="S15" i="6"/>
  <c r="R15" i="6"/>
  <c r="U15" i="6" s="1"/>
  <c r="AW15" i="10" s="1"/>
  <c r="P15" i="6"/>
  <c r="O15" i="6"/>
  <c r="N15" i="6"/>
  <c r="L15" i="6"/>
  <c r="K15" i="6"/>
  <c r="J15" i="6"/>
  <c r="H15" i="6"/>
  <c r="G15" i="6"/>
  <c r="F15" i="6"/>
  <c r="D15" i="6"/>
  <c r="C15" i="6"/>
  <c r="B15" i="6"/>
  <c r="E15" i="6" s="1"/>
  <c r="E15" i="10" s="1"/>
  <c r="AB14" i="6"/>
  <c r="AA14" i="6"/>
  <c r="Z14" i="6"/>
  <c r="X14" i="6"/>
  <c r="W14" i="6"/>
  <c r="V14" i="6"/>
  <c r="T14" i="6"/>
  <c r="S14" i="6"/>
  <c r="R14" i="6"/>
  <c r="P14" i="6"/>
  <c r="O14" i="6"/>
  <c r="N14" i="6"/>
  <c r="Q14" i="6" s="1"/>
  <c r="AL14" i="10" s="1"/>
  <c r="L14" i="6"/>
  <c r="K14" i="6"/>
  <c r="J14" i="6"/>
  <c r="H14" i="6"/>
  <c r="G14" i="6"/>
  <c r="F14" i="6"/>
  <c r="D14" i="6"/>
  <c r="C14" i="6"/>
  <c r="B14" i="6"/>
  <c r="AB10" i="6"/>
  <c r="AA10" i="6"/>
  <c r="Z10" i="6"/>
  <c r="AC10" i="6" s="1"/>
  <c r="X10" i="6"/>
  <c r="W10" i="6"/>
  <c r="V10" i="6"/>
  <c r="T10" i="6"/>
  <c r="S10" i="6"/>
  <c r="R10" i="6"/>
  <c r="P10" i="6"/>
  <c r="O10" i="6"/>
  <c r="N10" i="6"/>
  <c r="Q10" i="6" s="1"/>
  <c r="L10" i="6"/>
  <c r="K10" i="6"/>
  <c r="J10" i="6"/>
  <c r="M10" i="6" s="1"/>
  <c r="H10" i="6"/>
  <c r="G10" i="6"/>
  <c r="F10" i="6"/>
  <c r="D10" i="6"/>
  <c r="C10" i="6"/>
  <c r="B10" i="6"/>
  <c r="AB9" i="6"/>
  <c r="AA9" i="6"/>
  <c r="Z9" i="6"/>
  <c r="AC9" i="6" s="1"/>
  <c r="BS9" i="10" s="1"/>
  <c r="X9" i="6"/>
  <c r="W9" i="6"/>
  <c r="V9" i="6"/>
  <c r="Y9" i="6" s="1"/>
  <c r="BH9" i="10" s="1"/>
  <c r="T9" i="6"/>
  <c r="S9" i="6"/>
  <c r="R9" i="6"/>
  <c r="P9" i="6"/>
  <c r="O9" i="6"/>
  <c r="N9" i="6"/>
  <c r="L9" i="6"/>
  <c r="K9" i="6"/>
  <c r="J9" i="6"/>
  <c r="M9" i="6" s="1"/>
  <c r="AA9" i="10" s="1"/>
  <c r="H9" i="6"/>
  <c r="G9" i="6"/>
  <c r="F9" i="6"/>
  <c r="I9" i="6" s="1"/>
  <c r="P9" i="10" s="1"/>
  <c r="D9" i="6"/>
  <c r="C9" i="6"/>
  <c r="B9" i="6"/>
  <c r="AB8" i="6"/>
  <c r="AA8" i="6"/>
  <c r="Z8" i="6"/>
  <c r="X8" i="6"/>
  <c r="W8" i="6"/>
  <c r="V8" i="6"/>
  <c r="Y8" i="6" s="1"/>
  <c r="BH8" i="10" s="1"/>
  <c r="T8" i="6"/>
  <c r="S8" i="6"/>
  <c r="R8" i="6"/>
  <c r="U8" i="6" s="1"/>
  <c r="AW8" i="10" s="1"/>
  <c r="P8" i="6"/>
  <c r="O8" i="6"/>
  <c r="N8" i="6"/>
  <c r="L8" i="6"/>
  <c r="K8" i="6"/>
  <c r="J8" i="6"/>
  <c r="H8" i="6"/>
  <c r="G8" i="6"/>
  <c r="F8" i="6"/>
  <c r="I8" i="6" s="1"/>
  <c r="P8" i="10" s="1"/>
  <c r="D8" i="6"/>
  <c r="C8" i="6"/>
  <c r="B8" i="6"/>
  <c r="E8" i="6" s="1"/>
  <c r="E8" i="10" s="1"/>
  <c r="AB7" i="6"/>
  <c r="AA7" i="6"/>
  <c r="Z7" i="6"/>
  <c r="X7" i="6"/>
  <c r="W7" i="6"/>
  <c r="V7" i="6"/>
  <c r="T7" i="6"/>
  <c r="S7" i="6"/>
  <c r="R7" i="6"/>
  <c r="U7" i="6" s="1"/>
  <c r="P7" i="6"/>
  <c r="O7" i="6"/>
  <c r="N7" i="6"/>
  <c r="Q7" i="6" s="1"/>
  <c r="L7" i="6"/>
  <c r="K7" i="6"/>
  <c r="J7" i="6"/>
  <c r="H7" i="6"/>
  <c r="G7" i="6"/>
  <c r="F7" i="6"/>
  <c r="D7" i="6"/>
  <c r="C7" i="6"/>
  <c r="B7" i="6"/>
  <c r="E7" i="6" s="1"/>
  <c r="AB6" i="6"/>
  <c r="AA6" i="6"/>
  <c r="Z6" i="6"/>
  <c r="AC6" i="6" s="1"/>
  <c r="X6" i="6"/>
  <c r="W6" i="6"/>
  <c r="V6" i="6"/>
  <c r="T6" i="6"/>
  <c r="S6" i="6"/>
  <c r="R6" i="6"/>
  <c r="P6" i="6"/>
  <c r="O6" i="6"/>
  <c r="N6" i="6"/>
  <c r="Q6" i="6" s="1"/>
  <c r="L6" i="6"/>
  <c r="K6" i="6"/>
  <c r="J6" i="6"/>
  <c r="M6" i="6" s="1"/>
  <c r="H6" i="6"/>
  <c r="G6" i="6"/>
  <c r="F6" i="6"/>
  <c r="D6" i="6"/>
  <c r="C6" i="6"/>
  <c r="B6" i="6"/>
  <c r="AB5" i="6"/>
  <c r="AA5" i="6"/>
  <c r="Z5" i="6"/>
  <c r="AC5" i="6" s="1"/>
  <c r="BS5" i="10" s="1"/>
  <c r="X5" i="6"/>
  <c r="W5" i="6"/>
  <c r="V5" i="6"/>
  <c r="Y5" i="6" s="1"/>
  <c r="BH5" i="10" s="1"/>
  <c r="T5" i="6"/>
  <c r="S5" i="6"/>
  <c r="R5" i="6"/>
  <c r="P5" i="6"/>
  <c r="O5" i="6"/>
  <c r="N5" i="6"/>
  <c r="L5" i="6"/>
  <c r="K5" i="6"/>
  <c r="J5" i="6"/>
  <c r="M5" i="6" s="1"/>
  <c r="AA5" i="10" s="1"/>
  <c r="H5" i="6"/>
  <c r="G5" i="6"/>
  <c r="F5" i="6"/>
  <c r="I5" i="6" s="1"/>
  <c r="P5" i="10" s="1"/>
  <c r="D5" i="6"/>
  <c r="C5" i="6"/>
  <c r="B5" i="6"/>
  <c r="AA4" i="6"/>
  <c r="AB4" i="6"/>
  <c r="W4" i="6"/>
  <c r="X4" i="6"/>
  <c r="S4" i="6"/>
  <c r="T4" i="6"/>
  <c r="O4" i="6"/>
  <c r="P4" i="6"/>
  <c r="K4" i="6"/>
  <c r="L4" i="6"/>
  <c r="G4" i="6"/>
  <c r="H4" i="6"/>
  <c r="C4" i="6"/>
  <c r="D4" i="6"/>
  <c r="Z4" i="6"/>
  <c r="V4" i="6"/>
  <c r="Y4" i="6" s="1"/>
  <c r="R4" i="6"/>
  <c r="N4" i="6"/>
  <c r="Q4" i="6" s="1"/>
  <c r="AL4" i="10" s="1"/>
  <c r="J4" i="6"/>
  <c r="F4" i="6"/>
  <c r="I4" i="6" s="1"/>
  <c r="B4" i="6"/>
  <c r="AB18" i="5"/>
  <c r="AA18" i="5"/>
  <c r="Z18" i="5"/>
  <c r="AC18" i="5" s="1"/>
  <c r="AH18" i="2" s="1"/>
  <c r="X18" i="5"/>
  <c r="W18" i="5"/>
  <c r="V18" i="5"/>
  <c r="T18" i="5"/>
  <c r="S18" i="5"/>
  <c r="R18" i="5"/>
  <c r="P18" i="5"/>
  <c r="O18" i="5"/>
  <c r="N18" i="5"/>
  <c r="L18" i="5"/>
  <c r="K18" i="5"/>
  <c r="J18" i="5"/>
  <c r="M18" i="5" s="1"/>
  <c r="N18" i="2" s="1"/>
  <c r="H18" i="5"/>
  <c r="G18" i="5"/>
  <c r="F18" i="5"/>
  <c r="I18" i="5" s="1"/>
  <c r="O18" i="10" s="1"/>
  <c r="D18" i="5"/>
  <c r="C18" i="5"/>
  <c r="B18" i="5"/>
  <c r="AB15" i="5"/>
  <c r="AA15" i="5"/>
  <c r="Z15" i="5"/>
  <c r="AC15" i="5" s="1"/>
  <c r="BR15" i="10" s="1"/>
  <c r="X15" i="5"/>
  <c r="W15" i="5"/>
  <c r="V15" i="5"/>
  <c r="Y15" i="5" s="1"/>
  <c r="BG15" i="10" s="1"/>
  <c r="T15" i="5"/>
  <c r="S15" i="5"/>
  <c r="R15" i="5"/>
  <c r="P15" i="5"/>
  <c r="O15" i="5"/>
  <c r="N15" i="5"/>
  <c r="L15" i="5"/>
  <c r="K15" i="5"/>
  <c r="J15" i="5"/>
  <c r="M15" i="5" s="1"/>
  <c r="Z15" i="10" s="1"/>
  <c r="H15" i="5"/>
  <c r="G15" i="5"/>
  <c r="F15" i="5"/>
  <c r="I15" i="5" s="1"/>
  <c r="O15" i="10" s="1"/>
  <c r="D15" i="5"/>
  <c r="C15" i="5"/>
  <c r="B15" i="5"/>
  <c r="AB14" i="5"/>
  <c r="AA14" i="5"/>
  <c r="Z14" i="5"/>
  <c r="X14" i="5"/>
  <c r="W14" i="5"/>
  <c r="V14" i="5"/>
  <c r="Y14" i="5" s="1"/>
  <c r="AC14" i="2" s="1"/>
  <c r="T14" i="5"/>
  <c r="S14" i="5"/>
  <c r="R14" i="5"/>
  <c r="U14" i="5" s="1"/>
  <c r="AV14" i="10" s="1"/>
  <c r="P14" i="5"/>
  <c r="O14" i="5"/>
  <c r="N14" i="5"/>
  <c r="L14" i="5"/>
  <c r="K14" i="5"/>
  <c r="J14" i="5"/>
  <c r="H14" i="5"/>
  <c r="G14" i="5"/>
  <c r="F14" i="5"/>
  <c r="I14" i="5" s="1"/>
  <c r="D14" i="5"/>
  <c r="C14" i="5"/>
  <c r="B14" i="5"/>
  <c r="E14" i="5" s="1"/>
  <c r="D14" i="2" s="1"/>
  <c r="AB10" i="5"/>
  <c r="AA10" i="5"/>
  <c r="Z10" i="5"/>
  <c r="X10" i="5"/>
  <c r="W10" i="5"/>
  <c r="V10" i="5"/>
  <c r="T10" i="5"/>
  <c r="S10" i="5"/>
  <c r="R10" i="5"/>
  <c r="P10" i="5"/>
  <c r="O10" i="5"/>
  <c r="N10" i="5"/>
  <c r="L10" i="5"/>
  <c r="K10" i="5"/>
  <c r="J10" i="5"/>
  <c r="H10" i="5"/>
  <c r="G10" i="5"/>
  <c r="F10" i="5"/>
  <c r="D10" i="5"/>
  <c r="C10" i="5"/>
  <c r="B10" i="5"/>
  <c r="AB9" i="5"/>
  <c r="AA9" i="5"/>
  <c r="Z9" i="5"/>
  <c r="X9" i="5"/>
  <c r="W9" i="5"/>
  <c r="V9" i="5"/>
  <c r="T9" i="5"/>
  <c r="S9" i="5"/>
  <c r="R9" i="5"/>
  <c r="P9" i="5"/>
  <c r="O9" i="5"/>
  <c r="N9" i="5"/>
  <c r="L9" i="5"/>
  <c r="K9" i="5"/>
  <c r="J9" i="5"/>
  <c r="H9" i="5"/>
  <c r="G9" i="5"/>
  <c r="F9" i="5"/>
  <c r="D9" i="5"/>
  <c r="C9" i="5"/>
  <c r="B9" i="5"/>
  <c r="AB8" i="5"/>
  <c r="AA8" i="5"/>
  <c r="Z8" i="5"/>
  <c r="X8" i="5"/>
  <c r="W8" i="5"/>
  <c r="V8" i="5"/>
  <c r="T8" i="5"/>
  <c r="S8" i="5"/>
  <c r="R8" i="5"/>
  <c r="P8" i="5"/>
  <c r="O8" i="5"/>
  <c r="N8" i="5"/>
  <c r="L8" i="5"/>
  <c r="K8" i="5"/>
  <c r="J8" i="5"/>
  <c r="H8" i="5"/>
  <c r="G8" i="5"/>
  <c r="F8" i="5"/>
  <c r="D8" i="5"/>
  <c r="C8" i="5"/>
  <c r="B8" i="5"/>
  <c r="AB7" i="5"/>
  <c r="AA7" i="5"/>
  <c r="Z7" i="5"/>
  <c r="X7" i="5"/>
  <c r="W7" i="5"/>
  <c r="V7" i="5"/>
  <c r="T7" i="5"/>
  <c r="S7" i="5"/>
  <c r="R7" i="5"/>
  <c r="P7" i="5"/>
  <c r="O7" i="5"/>
  <c r="N7" i="5"/>
  <c r="L7" i="5"/>
  <c r="K7" i="5"/>
  <c r="J7" i="5"/>
  <c r="H7" i="5"/>
  <c r="G7" i="5"/>
  <c r="F7" i="5"/>
  <c r="D7" i="5"/>
  <c r="C7" i="5"/>
  <c r="B7" i="5"/>
  <c r="AB6" i="5"/>
  <c r="AA6" i="5"/>
  <c r="Z6" i="5"/>
  <c r="X6" i="5"/>
  <c r="W6" i="5"/>
  <c r="V6" i="5"/>
  <c r="T6" i="5"/>
  <c r="S6" i="5"/>
  <c r="R6" i="5"/>
  <c r="P6" i="5"/>
  <c r="O6" i="5"/>
  <c r="N6" i="5"/>
  <c r="L6" i="5"/>
  <c r="K6" i="5"/>
  <c r="J6" i="5"/>
  <c r="H6" i="5"/>
  <c r="G6" i="5"/>
  <c r="F6" i="5"/>
  <c r="D6" i="5"/>
  <c r="C6" i="5"/>
  <c r="B6" i="5"/>
  <c r="AB5" i="5"/>
  <c r="AA5" i="5"/>
  <c r="Z5" i="5"/>
  <c r="X5" i="5"/>
  <c r="W5" i="5"/>
  <c r="V5" i="5"/>
  <c r="T5" i="5"/>
  <c r="S5" i="5"/>
  <c r="R5" i="5"/>
  <c r="P5" i="5"/>
  <c r="O5" i="5"/>
  <c r="N5" i="5"/>
  <c r="L5" i="5"/>
  <c r="K5" i="5"/>
  <c r="J5" i="5"/>
  <c r="H5" i="5"/>
  <c r="G5" i="5"/>
  <c r="F5" i="5"/>
  <c r="D5" i="5"/>
  <c r="C5" i="5"/>
  <c r="B5" i="5"/>
  <c r="AA4" i="5"/>
  <c r="AB4" i="5"/>
  <c r="W4" i="5"/>
  <c r="X4" i="5"/>
  <c r="S4" i="5"/>
  <c r="T4" i="5"/>
  <c r="O4" i="5"/>
  <c r="P4" i="5"/>
  <c r="K4" i="5"/>
  <c r="L4" i="5"/>
  <c r="G4" i="5"/>
  <c r="I4" i="5" s="1"/>
  <c r="H4" i="5"/>
  <c r="C4" i="5"/>
  <c r="D4" i="5"/>
  <c r="Z4" i="5"/>
  <c r="AC4" i="5" s="1"/>
  <c r="BR4" i="10" s="1"/>
  <c r="V4" i="5"/>
  <c r="R4" i="5"/>
  <c r="N4" i="5"/>
  <c r="J4" i="5"/>
  <c r="M4" i="5" s="1"/>
  <c r="Z4" i="10" s="1"/>
  <c r="F4" i="5"/>
  <c r="B4" i="5"/>
  <c r="AB18" i="4"/>
  <c r="AA18" i="4"/>
  <c r="Z18" i="4"/>
  <c r="AC18" i="4" s="1"/>
  <c r="AG18" i="2" s="1"/>
  <c r="AB15" i="4"/>
  <c r="AA15" i="4"/>
  <c r="Z15" i="4"/>
  <c r="AC15" i="4" s="1"/>
  <c r="AB14" i="4"/>
  <c r="AA14" i="4"/>
  <c r="Z14" i="4"/>
  <c r="AC14" i="4" s="1"/>
  <c r="BQ14" i="10" s="1"/>
  <c r="AB10" i="4"/>
  <c r="AA10" i="4"/>
  <c r="Z10" i="4"/>
  <c r="AB9" i="4"/>
  <c r="AA9" i="4"/>
  <c r="Z9" i="4"/>
  <c r="AB8" i="4"/>
  <c r="AA8" i="4"/>
  <c r="Z8" i="4"/>
  <c r="AC8" i="4" s="1"/>
  <c r="AB7" i="4"/>
  <c r="AA7" i="4"/>
  <c r="Z7" i="4"/>
  <c r="AC7" i="4" s="1"/>
  <c r="BQ7" i="10" s="1"/>
  <c r="AB6" i="4"/>
  <c r="AA6" i="4"/>
  <c r="Z6" i="4"/>
  <c r="AB5" i="4"/>
  <c r="AA5" i="4"/>
  <c r="Z5" i="4"/>
  <c r="AA4" i="4"/>
  <c r="AB4" i="4"/>
  <c r="X18" i="4"/>
  <c r="W18" i="4"/>
  <c r="V18" i="4"/>
  <c r="Y18" i="4" s="1"/>
  <c r="BF18" i="10" s="1"/>
  <c r="X15" i="4"/>
  <c r="W15" i="4"/>
  <c r="V15" i="4"/>
  <c r="X14" i="4"/>
  <c r="W14" i="4"/>
  <c r="V14" i="4"/>
  <c r="Y14" i="4" s="1"/>
  <c r="BF14" i="10" s="1"/>
  <c r="X10" i="4"/>
  <c r="W10" i="4"/>
  <c r="V10" i="4"/>
  <c r="Y10" i="4" s="1"/>
  <c r="BF10" i="10" s="1"/>
  <c r="X9" i="4"/>
  <c r="W9" i="4"/>
  <c r="V9" i="4"/>
  <c r="X8" i="4"/>
  <c r="W8" i="4"/>
  <c r="V8" i="4"/>
  <c r="X7" i="4"/>
  <c r="W7" i="4"/>
  <c r="V7" i="4"/>
  <c r="X6" i="4"/>
  <c r="W6" i="4"/>
  <c r="V6" i="4"/>
  <c r="Y6" i="4" s="1"/>
  <c r="BF6" i="10" s="1"/>
  <c r="X5" i="4"/>
  <c r="W5" i="4"/>
  <c r="V5" i="4"/>
  <c r="W4" i="4"/>
  <c r="X4" i="4"/>
  <c r="T18" i="4"/>
  <c r="S18" i="4"/>
  <c r="R18" i="4"/>
  <c r="U18" i="4" s="1"/>
  <c r="AU18" i="10" s="1"/>
  <c r="T15" i="4"/>
  <c r="S15" i="4"/>
  <c r="R15" i="4"/>
  <c r="T14" i="4"/>
  <c r="S14" i="4"/>
  <c r="R14" i="4"/>
  <c r="T10" i="4"/>
  <c r="S10" i="4"/>
  <c r="R10" i="4"/>
  <c r="T9" i="4"/>
  <c r="S9" i="4"/>
  <c r="R9" i="4"/>
  <c r="T8" i="4"/>
  <c r="S8" i="4"/>
  <c r="R8" i="4"/>
  <c r="U8" i="4" s="1"/>
  <c r="T7" i="4"/>
  <c r="S7" i="4"/>
  <c r="R7" i="4"/>
  <c r="T6" i="4"/>
  <c r="S6" i="4"/>
  <c r="R6" i="4"/>
  <c r="T5" i="4"/>
  <c r="S5" i="4"/>
  <c r="R5" i="4"/>
  <c r="S4" i="4"/>
  <c r="T4" i="4"/>
  <c r="P18" i="4"/>
  <c r="O18" i="4"/>
  <c r="N18" i="4"/>
  <c r="P15" i="4"/>
  <c r="O15" i="4"/>
  <c r="N15" i="4"/>
  <c r="P14" i="4"/>
  <c r="O14" i="4"/>
  <c r="N14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O4" i="4"/>
  <c r="P4" i="4"/>
  <c r="L18" i="4"/>
  <c r="K18" i="4"/>
  <c r="J18" i="4"/>
  <c r="L15" i="4"/>
  <c r="K15" i="4"/>
  <c r="J15" i="4"/>
  <c r="L14" i="4"/>
  <c r="K14" i="4"/>
  <c r="J14" i="4"/>
  <c r="M14" i="4" s="1"/>
  <c r="M14" i="2" s="1"/>
  <c r="L10" i="4"/>
  <c r="K10" i="4"/>
  <c r="J10" i="4"/>
  <c r="L9" i="4"/>
  <c r="K9" i="4"/>
  <c r="J9" i="4"/>
  <c r="L8" i="4"/>
  <c r="K8" i="4"/>
  <c r="J8" i="4"/>
  <c r="L7" i="4"/>
  <c r="K7" i="4"/>
  <c r="J7" i="4"/>
  <c r="M7" i="4" s="1"/>
  <c r="L6" i="4"/>
  <c r="K6" i="4"/>
  <c r="J6" i="4"/>
  <c r="L5" i="4"/>
  <c r="K5" i="4"/>
  <c r="J5" i="4"/>
  <c r="K4" i="4"/>
  <c r="L4" i="4"/>
  <c r="H18" i="4"/>
  <c r="G18" i="4"/>
  <c r="F18" i="4"/>
  <c r="I18" i="4" s="1"/>
  <c r="H15" i="4"/>
  <c r="G15" i="4"/>
  <c r="F15" i="4"/>
  <c r="H14" i="4"/>
  <c r="G14" i="4"/>
  <c r="F14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D18" i="4"/>
  <c r="C18" i="4"/>
  <c r="B18" i="4"/>
  <c r="E18" i="4" s="1"/>
  <c r="D15" i="4"/>
  <c r="C15" i="4"/>
  <c r="E15" i="4" s="1"/>
  <c r="B15" i="4"/>
  <c r="D14" i="4"/>
  <c r="C14" i="4"/>
  <c r="B14" i="4"/>
  <c r="E14" i="4" s="1"/>
  <c r="C14" i="10" s="1"/>
  <c r="D10" i="4"/>
  <c r="C10" i="4"/>
  <c r="B10" i="4"/>
  <c r="D9" i="4"/>
  <c r="C9" i="4"/>
  <c r="B9" i="4"/>
  <c r="D8" i="4"/>
  <c r="C8" i="4"/>
  <c r="B8" i="4"/>
  <c r="D7" i="4"/>
  <c r="C7" i="4"/>
  <c r="B7" i="4"/>
  <c r="E7" i="4" s="1"/>
  <c r="D6" i="4"/>
  <c r="C6" i="4"/>
  <c r="B6" i="4"/>
  <c r="D5" i="4"/>
  <c r="C5" i="4"/>
  <c r="B5" i="4"/>
  <c r="G4" i="4"/>
  <c r="H4" i="4"/>
  <c r="C4" i="4"/>
  <c r="D4" i="4"/>
  <c r="Z4" i="4"/>
  <c r="V4" i="4"/>
  <c r="Y4" i="4" s="1"/>
  <c r="BF4" i="10" s="1"/>
  <c r="R4" i="4"/>
  <c r="U4" i="4" s="1"/>
  <c r="N4" i="4"/>
  <c r="Q4" i="4" s="1"/>
  <c r="AJ4" i="10" s="1"/>
  <c r="J4" i="4"/>
  <c r="F4" i="4"/>
  <c r="I4" i="4" s="1"/>
  <c r="B4" i="4"/>
  <c r="E4" i="4" s="1"/>
  <c r="C4" i="10" s="1"/>
  <c r="Q6" i="3"/>
  <c r="AI6" i="10" s="1"/>
  <c r="AB18" i="3"/>
  <c r="AA18" i="3"/>
  <c r="Z18" i="3"/>
  <c r="AC18" i="3" s="1"/>
  <c r="AB15" i="3"/>
  <c r="AA15" i="3"/>
  <c r="Z15" i="3"/>
  <c r="AB14" i="3"/>
  <c r="AA14" i="3"/>
  <c r="Z14" i="3"/>
  <c r="AC14" i="3" s="1"/>
  <c r="AF14" i="2" s="1"/>
  <c r="AB10" i="3"/>
  <c r="AA10" i="3"/>
  <c r="Z10" i="3"/>
  <c r="AC10" i="3" s="1"/>
  <c r="AB9" i="3"/>
  <c r="AA9" i="3"/>
  <c r="Z9" i="3"/>
  <c r="AC9" i="3" s="1"/>
  <c r="AB8" i="3"/>
  <c r="AC8" i="3" s="1"/>
  <c r="AA8" i="3"/>
  <c r="Z8" i="3"/>
  <c r="AB7" i="3"/>
  <c r="AA7" i="3"/>
  <c r="Z7" i="3"/>
  <c r="AB6" i="3"/>
  <c r="AA6" i="3"/>
  <c r="Z6" i="3"/>
  <c r="AC6" i="3" s="1"/>
  <c r="AB5" i="3"/>
  <c r="AA5" i="3"/>
  <c r="Z5" i="3"/>
  <c r="AC5" i="3" s="1"/>
  <c r="AA4" i="3"/>
  <c r="AC4" i="3" s="1"/>
  <c r="AB4" i="3"/>
  <c r="X18" i="3"/>
  <c r="W18" i="3"/>
  <c r="V18" i="3"/>
  <c r="Y18" i="3" s="1"/>
  <c r="X15" i="3"/>
  <c r="W15" i="3"/>
  <c r="V15" i="3"/>
  <c r="X14" i="3"/>
  <c r="W14" i="3"/>
  <c r="V14" i="3"/>
  <c r="X10" i="3"/>
  <c r="W10" i="3"/>
  <c r="Y10" i="3" s="1"/>
  <c r="V10" i="3"/>
  <c r="X9" i="3"/>
  <c r="W9" i="3"/>
  <c r="V9" i="3"/>
  <c r="Y9" i="3" s="1"/>
  <c r="X8" i="3"/>
  <c r="W8" i="3"/>
  <c r="V8" i="3"/>
  <c r="Y8" i="3" s="1"/>
  <c r="X7" i="3"/>
  <c r="Y7" i="3" s="1"/>
  <c r="W7" i="3"/>
  <c r="V7" i="3"/>
  <c r="X6" i="3"/>
  <c r="W6" i="3"/>
  <c r="Y6" i="3" s="1"/>
  <c r="V6" i="3"/>
  <c r="X5" i="3"/>
  <c r="W5" i="3"/>
  <c r="V5" i="3"/>
  <c r="Y5" i="3" s="1"/>
  <c r="W4" i="3"/>
  <c r="X4" i="3"/>
  <c r="T18" i="3"/>
  <c r="S18" i="3"/>
  <c r="R18" i="3"/>
  <c r="T15" i="3"/>
  <c r="S15" i="3"/>
  <c r="R15" i="3"/>
  <c r="T14" i="3"/>
  <c r="S14" i="3"/>
  <c r="R14" i="3"/>
  <c r="T10" i="3"/>
  <c r="S10" i="3"/>
  <c r="R10" i="3"/>
  <c r="T9" i="3"/>
  <c r="S9" i="3"/>
  <c r="U9" i="3" s="1"/>
  <c r="R9" i="3"/>
  <c r="T8" i="3"/>
  <c r="S8" i="3"/>
  <c r="R8" i="3"/>
  <c r="U8" i="3" s="1"/>
  <c r="T7" i="3"/>
  <c r="S7" i="3"/>
  <c r="R7" i="3"/>
  <c r="U7" i="3" s="1"/>
  <c r="T6" i="3"/>
  <c r="S6" i="3"/>
  <c r="R6" i="3"/>
  <c r="T5" i="3"/>
  <c r="S5" i="3"/>
  <c r="U5" i="3" s="1"/>
  <c r="R5" i="3"/>
  <c r="S4" i="3"/>
  <c r="T4" i="3"/>
  <c r="P18" i="3"/>
  <c r="O18" i="3"/>
  <c r="N18" i="3"/>
  <c r="P15" i="3"/>
  <c r="O15" i="3"/>
  <c r="N15" i="3"/>
  <c r="Q15" i="3" s="1"/>
  <c r="P14" i="3"/>
  <c r="O14" i="3"/>
  <c r="N14" i="3"/>
  <c r="P10" i="3"/>
  <c r="O10" i="3"/>
  <c r="N10" i="3"/>
  <c r="Q10" i="3" s="1"/>
  <c r="AI10" i="10" s="1"/>
  <c r="P9" i="3"/>
  <c r="O9" i="3"/>
  <c r="N9" i="3"/>
  <c r="P8" i="3"/>
  <c r="O8" i="3"/>
  <c r="N8" i="3"/>
  <c r="P7" i="3"/>
  <c r="O7" i="3"/>
  <c r="N7" i="3"/>
  <c r="Q7" i="3" s="1"/>
  <c r="P6" i="3"/>
  <c r="O6" i="3"/>
  <c r="N6" i="3"/>
  <c r="P5" i="3"/>
  <c r="O5" i="3"/>
  <c r="N5" i="3"/>
  <c r="O4" i="3"/>
  <c r="P4" i="3"/>
  <c r="Z4" i="3"/>
  <c r="V4" i="3"/>
  <c r="Y4" i="3" s="1"/>
  <c r="R4" i="3"/>
  <c r="U4" i="3" s="1"/>
  <c r="AT4" i="10" s="1"/>
  <c r="N4" i="3"/>
  <c r="Q4" i="3" s="1"/>
  <c r="L18" i="3"/>
  <c r="K18" i="3"/>
  <c r="J18" i="3"/>
  <c r="M18" i="3" s="1"/>
  <c r="L15" i="3"/>
  <c r="K15" i="3"/>
  <c r="J15" i="3"/>
  <c r="L14" i="3"/>
  <c r="K14" i="3"/>
  <c r="J14" i="3"/>
  <c r="M14" i="3" s="1"/>
  <c r="L10" i="3"/>
  <c r="K10" i="3"/>
  <c r="J10" i="3"/>
  <c r="M10" i="3" s="1"/>
  <c r="L9" i="3"/>
  <c r="K9" i="3"/>
  <c r="J9" i="3"/>
  <c r="M9" i="3" s="1"/>
  <c r="L8" i="3"/>
  <c r="M8" i="3" s="1"/>
  <c r="K8" i="3"/>
  <c r="J8" i="3"/>
  <c r="L7" i="3"/>
  <c r="K7" i="3"/>
  <c r="J7" i="3"/>
  <c r="L6" i="3"/>
  <c r="K6" i="3"/>
  <c r="J6" i="3"/>
  <c r="M6" i="3" s="1"/>
  <c r="L5" i="3"/>
  <c r="K5" i="3"/>
  <c r="J5" i="3"/>
  <c r="M5" i="3" s="1"/>
  <c r="K4" i="3"/>
  <c r="M4" i="3" s="1"/>
  <c r="L4" i="3"/>
  <c r="J4" i="3"/>
  <c r="H18" i="3"/>
  <c r="G18" i="3"/>
  <c r="F18" i="3"/>
  <c r="H15" i="3"/>
  <c r="G15" i="3"/>
  <c r="F15" i="3"/>
  <c r="H14" i="3"/>
  <c r="G14" i="3"/>
  <c r="F14" i="3"/>
  <c r="H10" i="3"/>
  <c r="I10" i="3" s="1"/>
  <c r="G10" i="3"/>
  <c r="F10" i="3"/>
  <c r="H9" i="3"/>
  <c r="G9" i="3"/>
  <c r="F9" i="3"/>
  <c r="H8" i="3"/>
  <c r="G8" i="3"/>
  <c r="F8" i="3"/>
  <c r="I8" i="3" s="1"/>
  <c r="H7" i="3"/>
  <c r="G7" i="3"/>
  <c r="F7" i="3"/>
  <c r="I7" i="3" s="1"/>
  <c r="H6" i="3"/>
  <c r="I6" i="3" s="1"/>
  <c r="G6" i="3"/>
  <c r="F6" i="3"/>
  <c r="H5" i="3"/>
  <c r="G5" i="3"/>
  <c r="F5" i="3"/>
  <c r="G4" i="3"/>
  <c r="H4" i="3"/>
  <c r="F4" i="3"/>
  <c r="I4" i="3" s="1"/>
  <c r="D18" i="3"/>
  <c r="C18" i="3"/>
  <c r="B18" i="3"/>
  <c r="E18" i="3" s="1"/>
  <c r="D15" i="3"/>
  <c r="C15" i="3"/>
  <c r="B15" i="3"/>
  <c r="D14" i="3"/>
  <c r="C14" i="3"/>
  <c r="B14" i="3"/>
  <c r="D10" i="3"/>
  <c r="C10" i="3"/>
  <c r="B10" i="3"/>
  <c r="E10" i="3" s="1"/>
  <c r="D9" i="3"/>
  <c r="C9" i="3"/>
  <c r="B9" i="3"/>
  <c r="E9" i="3" s="1"/>
  <c r="D8" i="3"/>
  <c r="C8" i="3"/>
  <c r="B8" i="3"/>
  <c r="D7" i="3"/>
  <c r="C7" i="3"/>
  <c r="E7" i="3" s="1"/>
  <c r="B7" i="10" s="1"/>
  <c r="B7" i="3"/>
  <c r="D6" i="3"/>
  <c r="C6" i="3"/>
  <c r="B6" i="3"/>
  <c r="E6" i="3" s="1"/>
  <c r="D5" i="3"/>
  <c r="C5" i="3"/>
  <c r="B5" i="3"/>
  <c r="E5" i="3" s="1"/>
  <c r="B4" i="1"/>
  <c r="L4" i="10" s="1"/>
  <c r="C4" i="3"/>
  <c r="D4" i="3"/>
  <c r="B4" i="3"/>
  <c r="E4" i="3" s="1"/>
  <c r="M18" i="4" l="1"/>
  <c r="U18" i="5"/>
  <c r="AV18" i="10" s="1"/>
  <c r="O18" i="9"/>
  <c r="T18" i="10" s="1"/>
  <c r="AC18" i="9"/>
  <c r="AP18" i="10" s="1"/>
  <c r="O18" i="8"/>
  <c r="S18" i="10" s="1"/>
  <c r="V18" i="8"/>
  <c r="AD18" i="10" s="1"/>
  <c r="Q18" i="3"/>
  <c r="E18" i="6"/>
  <c r="E18" i="10" s="1"/>
  <c r="I18" i="3"/>
  <c r="U18" i="3"/>
  <c r="Q18" i="4"/>
  <c r="R18" i="2" s="1"/>
  <c r="Y18" i="5"/>
  <c r="AC18" i="2" s="1"/>
  <c r="E14" i="3"/>
  <c r="B14" i="10" s="1"/>
  <c r="AC15" i="2"/>
  <c r="O14" i="8"/>
  <c r="S14" i="10" s="1"/>
  <c r="AC14" i="8"/>
  <c r="AO14" i="10" s="1"/>
  <c r="D14" i="10"/>
  <c r="I15" i="4"/>
  <c r="H15" i="2" s="1"/>
  <c r="U15" i="4"/>
  <c r="E15" i="3"/>
  <c r="I15" i="3"/>
  <c r="M15" i="3"/>
  <c r="L15" i="2" s="1"/>
  <c r="U15" i="3"/>
  <c r="Y14" i="3"/>
  <c r="AC15" i="3"/>
  <c r="I14" i="4"/>
  <c r="N14" i="10" s="1"/>
  <c r="M15" i="4"/>
  <c r="E14" i="6"/>
  <c r="U14" i="6"/>
  <c r="I15" i="6"/>
  <c r="Y15" i="6"/>
  <c r="AG14" i="2"/>
  <c r="I15" i="2"/>
  <c r="U4" i="6"/>
  <c r="V4" i="9"/>
  <c r="AE4" i="10" s="1"/>
  <c r="AX4" i="9"/>
  <c r="BW4" i="10" s="1"/>
  <c r="AC4" i="8"/>
  <c r="AO4" i="10" s="1"/>
  <c r="AO11" i="10" s="1"/>
  <c r="Q5" i="3"/>
  <c r="Q9" i="3"/>
  <c r="U6" i="3"/>
  <c r="U10" i="3"/>
  <c r="AT10" i="10" s="1"/>
  <c r="AT11" i="10" s="1"/>
  <c r="M4" i="4"/>
  <c r="AC4" i="4"/>
  <c r="E6" i="4"/>
  <c r="E8" i="4"/>
  <c r="C8" i="10" s="1"/>
  <c r="E10" i="4"/>
  <c r="I5" i="4"/>
  <c r="I6" i="4"/>
  <c r="I7" i="4"/>
  <c r="H7" i="2" s="1"/>
  <c r="I9" i="4"/>
  <c r="I10" i="4"/>
  <c r="M6" i="4"/>
  <c r="M8" i="4"/>
  <c r="Y8" i="10" s="1"/>
  <c r="Y11" i="10" s="1"/>
  <c r="M10" i="4"/>
  <c r="Q8" i="4"/>
  <c r="U7" i="4"/>
  <c r="Y5" i="4"/>
  <c r="BF5" i="10" s="1"/>
  <c r="Y9" i="4"/>
  <c r="I5" i="5"/>
  <c r="Y5" i="5"/>
  <c r="M6" i="5"/>
  <c r="Z6" i="10" s="1"/>
  <c r="AC6" i="5"/>
  <c r="Q7" i="5"/>
  <c r="AK7" i="10" s="1"/>
  <c r="E8" i="5"/>
  <c r="D8" i="10" s="1"/>
  <c r="U8" i="5"/>
  <c r="AV8" i="10" s="1"/>
  <c r="I9" i="5"/>
  <c r="Y9" i="5"/>
  <c r="M10" i="5"/>
  <c r="AC10" i="5"/>
  <c r="BR10" i="10" s="1"/>
  <c r="M4" i="6"/>
  <c r="AC4" i="6"/>
  <c r="AG7" i="2"/>
  <c r="AC4" i="9"/>
  <c r="AP4" i="10" s="1"/>
  <c r="AP11" i="10" s="1"/>
  <c r="AJ4" i="8"/>
  <c r="AZ4" i="10" s="1"/>
  <c r="AJ4" i="9"/>
  <c r="BA4" i="10" s="1"/>
  <c r="O4" i="8"/>
  <c r="S4" i="10" s="1"/>
  <c r="U4" i="10" s="1"/>
  <c r="I5" i="3"/>
  <c r="I9" i="3"/>
  <c r="M7" i="3"/>
  <c r="Q8" i="3"/>
  <c r="AI8" i="10" s="1"/>
  <c r="AI11" i="10" s="1"/>
  <c r="AC7" i="3"/>
  <c r="E5" i="4"/>
  <c r="E9" i="4"/>
  <c r="I8" i="4"/>
  <c r="N8" i="10" s="1"/>
  <c r="M5" i="4"/>
  <c r="M9" i="4"/>
  <c r="Y4" i="5"/>
  <c r="E5" i="5"/>
  <c r="D5" i="10" s="1"/>
  <c r="U5" i="5"/>
  <c r="I6" i="5"/>
  <c r="Y6" i="5"/>
  <c r="M7" i="5"/>
  <c r="Z7" i="10" s="1"/>
  <c r="AC7" i="5"/>
  <c r="BR7" i="10" s="1"/>
  <c r="Q8" i="5"/>
  <c r="E9" i="5"/>
  <c r="U9" i="5"/>
  <c r="X9" i="2" s="1"/>
  <c r="I10" i="5"/>
  <c r="Y10" i="5"/>
  <c r="E4" i="6"/>
  <c r="J5" i="2"/>
  <c r="AX4" i="8"/>
  <c r="BV4" i="10" s="1"/>
  <c r="H4" i="8"/>
  <c r="H4" i="10" s="1"/>
  <c r="H4" i="9"/>
  <c r="I4" i="10" s="1"/>
  <c r="V5" i="9"/>
  <c r="AE5" i="10" s="1"/>
  <c r="AF5" i="10" s="1"/>
  <c r="AC5" i="9"/>
  <c r="AP5" i="10" s="1"/>
  <c r="AX5" i="9"/>
  <c r="BW5" i="10" s="1"/>
  <c r="H6" i="9"/>
  <c r="I6" i="10" s="1"/>
  <c r="AC6" i="9"/>
  <c r="AP6" i="10" s="1"/>
  <c r="AJ6" i="9"/>
  <c r="BA6" i="10" s="1"/>
  <c r="H7" i="9"/>
  <c r="I7" i="10" s="1"/>
  <c r="O7" i="9"/>
  <c r="T7" i="10" s="1"/>
  <c r="AJ7" i="9"/>
  <c r="BA7" i="10" s="1"/>
  <c r="BB7" i="10" s="1"/>
  <c r="AQ7" i="9"/>
  <c r="BL7" i="10" s="1"/>
  <c r="O8" i="9"/>
  <c r="T8" i="10" s="1"/>
  <c r="V8" i="9"/>
  <c r="AE8" i="10" s="1"/>
  <c r="AQ8" i="9"/>
  <c r="BL8" i="10" s="1"/>
  <c r="BM8" i="10" s="1"/>
  <c r="AX8" i="9"/>
  <c r="BW8" i="10" s="1"/>
  <c r="AC9" i="9"/>
  <c r="AP9" i="10" s="1"/>
  <c r="H10" i="9"/>
  <c r="I10" i="10" s="1"/>
  <c r="V10" i="9"/>
  <c r="AE10" i="10" s="1"/>
  <c r="AF10" i="10" s="1"/>
  <c r="AJ10" i="9"/>
  <c r="BA10" i="10" s="1"/>
  <c r="AX10" i="9"/>
  <c r="BW10" i="10" s="1"/>
  <c r="N18" i="10"/>
  <c r="H18" i="2"/>
  <c r="M18" i="10"/>
  <c r="G18" i="2"/>
  <c r="C18" i="10"/>
  <c r="C18" i="2"/>
  <c r="BE18" i="10"/>
  <c r="AA18" i="2"/>
  <c r="U18" i="10"/>
  <c r="AI18" i="10"/>
  <c r="Q18" i="2"/>
  <c r="AT18" i="10"/>
  <c r="V18" i="2"/>
  <c r="Y18" i="10"/>
  <c r="M18" i="2"/>
  <c r="X18" i="10"/>
  <c r="L18" i="2"/>
  <c r="BP18" i="10"/>
  <c r="AF18" i="2"/>
  <c r="AF18" i="10"/>
  <c r="BB18" i="10"/>
  <c r="E18" i="2"/>
  <c r="J18" i="2"/>
  <c r="O18" i="2"/>
  <c r="AD18" i="2"/>
  <c r="AI18" i="2"/>
  <c r="AC18" i="8"/>
  <c r="AO18" i="10" s="1"/>
  <c r="AQ18" i="10" s="1"/>
  <c r="Z18" i="10"/>
  <c r="AJ18" i="10"/>
  <c r="BG18" i="10"/>
  <c r="BQ18" i="10"/>
  <c r="U18" i="6"/>
  <c r="AQ18" i="9"/>
  <c r="BL18" i="10" s="1"/>
  <c r="BR18" i="10"/>
  <c r="E18" i="5"/>
  <c r="Q18" i="6"/>
  <c r="W18" i="2"/>
  <c r="AB18" i="2"/>
  <c r="J18" i="10"/>
  <c r="AQ18" i="8"/>
  <c r="BK18" i="10" s="1"/>
  <c r="AX18" i="8"/>
  <c r="BV18" i="10" s="1"/>
  <c r="BX18" i="10" s="1"/>
  <c r="Q18" i="5"/>
  <c r="I18" i="2"/>
  <c r="X18" i="2"/>
  <c r="AT15" i="10"/>
  <c r="V15" i="2"/>
  <c r="M15" i="10"/>
  <c r="G15" i="2"/>
  <c r="AF15" i="2"/>
  <c r="BP15" i="10"/>
  <c r="BB14" i="10"/>
  <c r="X14" i="10"/>
  <c r="L14" i="2"/>
  <c r="C15" i="2"/>
  <c r="C15" i="10"/>
  <c r="AG15" i="2"/>
  <c r="BQ15" i="10"/>
  <c r="O14" i="10"/>
  <c r="I14" i="2"/>
  <c r="E14" i="2"/>
  <c r="E14" i="10"/>
  <c r="P15" i="10"/>
  <c r="J15" i="2"/>
  <c r="BH15" i="10"/>
  <c r="AD15" i="2"/>
  <c r="C14" i="2"/>
  <c r="C16" i="2" s="1"/>
  <c r="Y14" i="10"/>
  <c r="BP14" i="10"/>
  <c r="M15" i="2"/>
  <c r="Y15" i="10"/>
  <c r="H14" i="2"/>
  <c r="AB14" i="2"/>
  <c r="N15" i="2"/>
  <c r="AH15" i="2"/>
  <c r="BG14" i="10"/>
  <c r="X15" i="10"/>
  <c r="AA14" i="2"/>
  <c r="BE14" i="10"/>
  <c r="U15" i="10"/>
  <c r="F14" i="10"/>
  <c r="Q14" i="3"/>
  <c r="I14" i="3"/>
  <c r="U14" i="3"/>
  <c r="Y15" i="3"/>
  <c r="AI15" i="10"/>
  <c r="Q15" i="2"/>
  <c r="N15" i="10"/>
  <c r="AC15" i="9"/>
  <c r="AP15" i="10" s="1"/>
  <c r="X14" i="2"/>
  <c r="E15" i="2"/>
  <c r="E16" i="2" s="1"/>
  <c r="Y15" i="2"/>
  <c r="AQ14" i="8"/>
  <c r="BK14" i="10" s="1"/>
  <c r="AQ15" i="8"/>
  <c r="BK15" i="10" s="1"/>
  <c r="BM15" i="10" s="1"/>
  <c r="Q15" i="4"/>
  <c r="U14" i="4"/>
  <c r="Q14" i="5"/>
  <c r="E15" i="5"/>
  <c r="U15" i="5"/>
  <c r="M14" i="6"/>
  <c r="AC14" i="6"/>
  <c r="Q15" i="6"/>
  <c r="T14" i="2"/>
  <c r="H14" i="8"/>
  <c r="H14" i="10" s="1"/>
  <c r="V14" i="8"/>
  <c r="AD14" i="10" s="1"/>
  <c r="AF14" i="10" s="1"/>
  <c r="O14" i="9"/>
  <c r="T14" i="10" s="1"/>
  <c r="U14" i="10" s="1"/>
  <c r="U16" i="10" s="1"/>
  <c r="AC14" i="9"/>
  <c r="AP14" i="10" s="1"/>
  <c r="AQ14" i="10" s="1"/>
  <c r="AQ14" i="9"/>
  <c r="BL14" i="10" s="1"/>
  <c r="H15" i="9"/>
  <c r="I15" i="10" s="1"/>
  <c r="V15" i="9"/>
  <c r="AE15" i="10" s="1"/>
  <c r="AJ15" i="9"/>
  <c r="BA15" i="10" s="1"/>
  <c r="AX15" i="9"/>
  <c r="BW15" i="10" s="1"/>
  <c r="V15" i="8"/>
  <c r="AD15" i="10" s="1"/>
  <c r="AX15" i="8"/>
  <c r="BV15" i="10" s="1"/>
  <c r="Q14" i="4"/>
  <c r="Y15" i="4"/>
  <c r="M14" i="5"/>
  <c r="AC14" i="5"/>
  <c r="Q15" i="5"/>
  <c r="I14" i="6"/>
  <c r="Y14" i="6"/>
  <c r="M15" i="6"/>
  <c r="AC15" i="6"/>
  <c r="AX14" i="8"/>
  <c r="BV14" i="10" s="1"/>
  <c r="BX14" i="10" s="1"/>
  <c r="AC15" i="8"/>
  <c r="AO15" i="10" s="1"/>
  <c r="AJ15" i="8"/>
  <c r="AZ15" i="10" s="1"/>
  <c r="M4" i="10"/>
  <c r="G4" i="2"/>
  <c r="M10" i="10"/>
  <c r="G10" i="2"/>
  <c r="G11" i="2" s="1"/>
  <c r="X10" i="10"/>
  <c r="L10" i="2"/>
  <c r="AT8" i="10"/>
  <c r="V8" i="2"/>
  <c r="BE5" i="10"/>
  <c r="AA5" i="2"/>
  <c r="BE10" i="10"/>
  <c r="AA10" i="2"/>
  <c r="BP6" i="10"/>
  <c r="AF6" i="2"/>
  <c r="C6" i="10"/>
  <c r="C6" i="2"/>
  <c r="C10" i="10"/>
  <c r="C10" i="2"/>
  <c r="N6" i="10"/>
  <c r="H6" i="2"/>
  <c r="N10" i="10"/>
  <c r="H10" i="2"/>
  <c r="Y6" i="10"/>
  <c r="M6" i="2"/>
  <c r="AA4" i="10"/>
  <c r="O4" i="2"/>
  <c r="X5" i="10"/>
  <c r="L5" i="2"/>
  <c r="L11" i="2" s="1"/>
  <c r="BE8" i="10"/>
  <c r="AA8" i="2"/>
  <c r="BP9" i="10"/>
  <c r="AF9" i="2"/>
  <c r="C5" i="10"/>
  <c r="C5" i="2"/>
  <c r="H8" i="2"/>
  <c r="Y9" i="10"/>
  <c r="M9" i="2"/>
  <c r="BG4" i="10"/>
  <c r="AC4" i="2"/>
  <c r="BE4" i="10"/>
  <c r="AA4" i="2"/>
  <c r="AI5" i="10"/>
  <c r="Q5" i="2"/>
  <c r="AI9" i="10"/>
  <c r="Q9" i="2"/>
  <c r="AT6" i="10"/>
  <c r="V6" i="2"/>
  <c r="AU4" i="10"/>
  <c r="W4" i="2"/>
  <c r="O4" i="10"/>
  <c r="I4" i="2"/>
  <c r="AW4" i="10"/>
  <c r="Y4" i="2"/>
  <c r="M6" i="10"/>
  <c r="G6" i="2"/>
  <c r="X8" i="10"/>
  <c r="L8" i="2"/>
  <c r="AT9" i="10"/>
  <c r="V9" i="2"/>
  <c r="BE6" i="10"/>
  <c r="AA6" i="2"/>
  <c r="AA11" i="2" s="1"/>
  <c r="BP4" i="10"/>
  <c r="AF4" i="2"/>
  <c r="BP10" i="10"/>
  <c r="AF10" i="2"/>
  <c r="Y4" i="10"/>
  <c r="M4" i="2"/>
  <c r="C8" i="2"/>
  <c r="N5" i="10"/>
  <c r="H5" i="2"/>
  <c r="N9" i="10"/>
  <c r="H9" i="2"/>
  <c r="BS4" i="10"/>
  <c r="AI4" i="2"/>
  <c r="M7" i="10"/>
  <c r="G7" i="2"/>
  <c r="X9" i="10"/>
  <c r="L9" i="2"/>
  <c r="AT7" i="10"/>
  <c r="V7" i="2"/>
  <c r="BP5" i="10"/>
  <c r="AF5" i="2"/>
  <c r="C9" i="10"/>
  <c r="C9" i="2"/>
  <c r="Y5" i="10"/>
  <c r="M5" i="2"/>
  <c r="E4" i="10"/>
  <c r="E4" i="2"/>
  <c r="AF4" i="10"/>
  <c r="M5" i="10"/>
  <c r="Q5" i="10" s="1"/>
  <c r="G5" i="2"/>
  <c r="M9" i="10"/>
  <c r="G9" i="2"/>
  <c r="X7" i="10"/>
  <c r="X11" i="10" s="1"/>
  <c r="L7" i="2"/>
  <c r="BP7" i="10"/>
  <c r="BP11" i="10" s="1"/>
  <c r="AF7" i="2"/>
  <c r="N4" i="10"/>
  <c r="H4" i="2"/>
  <c r="C7" i="10"/>
  <c r="C7" i="2"/>
  <c r="Y7" i="10"/>
  <c r="M7" i="2"/>
  <c r="P4" i="10"/>
  <c r="J4" i="2"/>
  <c r="BH4" i="10"/>
  <c r="AD4" i="2"/>
  <c r="J4" i="10"/>
  <c r="BB4" i="10"/>
  <c r="X4" i="10"/>
  <c r="L4" i="2"/>
  <c r="AI4" i="10"/>
  <c r="Q4" i="2"/>
  <c r="AT5" i="10"/>
  <c r="V5" i="2"/>
  <c r="BE7" i="10"/>
  <c r="BE11" i="10" s="1"/>
  <c r="AA7" i="2"/>
  <c r="BP8" i="10"/>
  <c r="AF8" i="2"/>
  <c r="N7" i="10"/>
  <c r="N11" i="10" s="1"/>
  <c r="Y10" i="10"/>
  <c r="M10" i="2"/>
  <c r="M8" i="10"/>
  <c r="G8" i="2"/>
  <c r="X6" i="10"/>
  <c r="L6" i="2"/>
  <c r="AI7" i="10"/>
  <c r="Q7" i="2"/>
  <c r="BE9" i="10"/>
  <c r="AA9" i="2"/>
  <c r="BQ4" i="10"/>
  <c r="AG4" i="2"/>
  <c r="O5" i="10"/>
  <c r="I5" i="2"/>
  <c r="R4" i="2"/>
  <c r="T4" i="2"/>
  <c r="BF9" i="10"/>
  <c r="AB9" i="2"/>
  <c r="AV5" i="10"/>
  <c r="X5" i="2"/>
  <c r="O6" i="10"/>
  <c r="I6" i="2"/>
  <c r="D9" i="10"/>
  <c r="D9" i="2"/>
  <c r="AV9" i="10"/>
  <c r="BG10" i="10"/>
  <c r="AC10" i="2"/>
  <c r="AA6" i="10"/>
  <c r="O6" i="2"/>
  <c r="AL7" i="10"/>
  <c r="T7" i="2"/>
  <c r="E8" i="3"/>
  <c r="B8" i="10" s="1"/>
  <c r="Q6" i="4"/>
  <c r="Q10" i="4"/>
  <c r="U6" i="4"/>
  <c r="U10" i="4"/>
  <c r="Y8" i="4"/>
  <c r="AC6" i="4"/>
  <c r="AC10" i="4"/>
  <c r="E4" i="5"/>
  <c r="U4" i="5"/>
  <c r="Q5" i="5"/>
  <c r="E6" i="5"/>
  <c r="U6" i="5"/>
  <c r="I7" i="5"/>
  <c r="Y7" i="5"/>
  <c r="M8" i="5"/>
  <c r="AC8" i="5"/>
  <c r="Q9" i="5"/>
  <c r="E10" i="5"/>
  <c r="U10" i="5"/>
  <c r="E5" i="6"/>
  <c r="U5" i="6"/>
  <c r="I6" i="6"/>
  <c r="Y6" i="6"/>
  <c r="M7" i="6"/>
  <c r="AC7" i="6"/>
  <c r="Q8" i="6"/>
  <c r="E9" i="6"/>
  <c r="U9" i="6"/>
  <c r="I10" i="6"/>
  <c r="Y10" i="6"/>
  <c r="O5" i="2"/>
  <c r="AI5" i="2"/>
  <c r="D8" i="2"/>
  <c r="J9" i="2"/>
  <c r="AD9" i="2"/>
  <c r="Q10" i="2"/>
  <c r="O4" i="9"/>
  <c r="T4" i="10" s="1"/>
  <c r="AQ4" i="9"/>
  <c r="BL4" i="10" s="1"/>
  <c r="BM4" i="10" s="1"/>
  <c r="AU8" i="10"/>
  <c r="W8" i="2"/>
  <c r="BQ8" i="10"/>
  <c r="AG8" i="2"/>
  <c r="BG9" i="10"/>
  <c r="AC9" i="2"/>
  <c r="E7" i="10"/>
  <c r="E7" i="2"/>
  <c r="Q7" i="4"/>
  <c r="Q4" i="5"/>
  <c r="O10" i="10"/>
  <c r="I10" i="2"/>
  <c r="Q5" i="4"/>
  <c r="Q9" i="4"/>
  <c r="U5" i="4"/>
  <c r="U9" i="4"/>
  <c r="Y7" i="4"/>
  <c r="AC5" i="4"/>
  <c r="AC9" i="4"/>
  <c r="M5" i="5"/>
  <c r="AC5" i="5"/>
  <c r="Q6" i="5"/>
  <c r="E7" i="5"/>
  <c r="U7" i="5"/>
  <c r="I8" i="5"/>
  <c r="Y8" i="5"/>
  <c r="M9" i="5"/>
  <c r="AC9" i="5"/>
  <c r="Q10" i="5"/>
  <c r="Q5" i="6"/>
  <c r="E6" i="6"/>
  <c r="U6" i="6"/>
  <c r="I7" i="6"/>
  <c r="Y7" i="6"/>
  <c r="M8" i="6"/>
  <c r="AC8" i="6"/>
  <c r="Q9" i="6"/>
  <c r="E10" i="6"/>
  <c r="U10" i="6"/>
  <c r="C4" i="2"/>
  <c r="V4" i="2"/>
  <c r="AH4" i="2"/>
  <c r="S7" i="2"/>
  <c r="E8" i="2"/>
  <c r="Y8" i="2"/>
  <c r="AB10" i="2"/>
  <c r="BG5" i="10"/>
  <c r="AC5" i="2"/>
  <c r="Z10" i="10"/>
  <c r="N10" i="2"/>
  <c r="N4" i="2"/>
  <c r="AB4" i="2"/>
  <c r="Q6" i="2"/>
  <c r="O9" i="2"/>
  <c r="AI9" i="2"/>
  <c r="BX5" i="10"/>
  <c r="AQ6" i="10"/>
  <c r="U8" i="10"/>
  <c r="AJ8" i="10"/>
  <c r="R8" i="2"/>
  <c r="BR6" i="10"/>
  <c r="AH6" i="2"/>
  <c r="O9" i="10"/>
  <c r="I9" i="2"/>
  <c r="AL6" i="10"/>
  <c r="T6" i="2"/>
  <c r="AW7" i="10"/>
  <c r="Y7" i="2"/>
  <c r="AL10" i="10"/>
  <c r="T10" i="2"/>
  <c r="BG6" i="10"/>
  <c r="AC6" i="2"/>
  <c r="BS6" i="10"/>
  <c r="AI6" i="2"/>
  <c r="AA10" i="10"/>
  <c r="O10" i="2"/>
  <c r="BS10" i="10"/>
  <c r="AI10" i="2"/>
  <c r="D5" i="2"/>
  <c r="AB6" i="2"/>
  <c r="AH7" i="2"/>
  <c r="J8" i="2"/>
  <c r="AD8" i="2"/>
  <c r="AQ4" i="8"/>
  <c r="BK4" i="10" s="1"/>
  <c r="AJ8" i="9"/>
  <c r="BA8" i="10" s="1"/>
  <c r="BB8" i="10" s="1"/>
  <c r="O9" i="9"/>
  <c r="T9" i="10" s="1"/>
  <c r="U9" i="10" s="1"/>
  <c r="AQ9" i="9"/>
  <c r="BL9" i="10" s="1"/>
  <c r="BM9" i="10" s="1"/>
  <c r="AJ5" i="8"/>
  <c r="AZ5" i="10" s="1"/>
  <c r="O6" i="8"/>
  <c r="S6" i="10" s="1"/>
  <c r="AQ6" i="8"/>
  <c r="BK6" i="10" s="1"/>
  <c r="V7" i="8"/>
  <c r="AD7" i="10" s="1"/>
  <c r="AX7" i="8"/>
  <c r="BV7" i="10" s="1"/>
  <c r="AC8" i="8"/>
  <c r="AO8" i="10" s="1"/>
  <c r="H5" i="9"/>
  <c r="I5" i="10" s="1"/>
  <c r="O5" i="9"/>
  <c r="T5" i="10" s="1"/>
  <c r="U5" i="10" s="1"/>
  <c r="AJ5" i="9"/>
  <c r="BA5" i="10" s="1"/>
  <c r="BB5" i="10" s="1"/>
  <c r="AQ5" i="9"/>
  <c r="BL5" i="10" s="1"/>
  <c r="BM5" i="10" s="1"/>
  <c r="O6" i="9"/>
  <c r="T6" i="10" s="1"/>
  <c r="V6" i="9"/>
  <c r="AE6" i="10" s="1"/>
  <c r="AF6" i="10" s="1"/>
  <c r="AQ6" i="9"/>
  <c r="BL6" i="10" s="1"/>
  <c r="AX6" i="9"/>
  <c r="BW6" i="10" s="1"/>
  <c r="BX6" i="10" s="1"/>
  <c r="V7" i="9"/>
  <c r="AE7" i="10" s="1"/>
  <c r="AC7" i="9"/>
  <c r="AP7" i="10" s="1"/>
  <c r="AQ7" i="10" s="1"/>
  <c r="AX7" i="9"/>
  <c r="BW7" i="10" s="1"/>
  <c r="BX7" i="10" s="1"/>
  <c r="H8" i="9"/>
  <c r="I8" i="10" s="1"/>
  <c r="J8" i="10" s="1"/>
  <c r="AC8" i="9"/>
  <c r="AP8" i="10" s="1"/>
  <c r="H9" i="9"/>
  <c r="I9" i="10" s="1"/>
  <c r="J9" i="10" s="1"/>
  <c r="V9" i="9"/>
  <c r="AE9" i="10" s="1"/>
  <c r="AF9" i="10" s="1"/>
  <c r="AJ9" i="9"/>
  <c r="BA9" i="10" s="1"/>
  <c r="BB9" i="10" s="1"/>
  <c r="AX9" i="9"/>
  <c r="BW9" i="10" s="1"/>
  <c r="BX9" i="10" s="1"/>
  <c r="O10" i="9"/>
  <c r="T10" i="10" s="1"/>
  <c r="U10" i="10" s="1"/>
  <c r="AC10" i="9"/>
  <c r="AP10" i="10" s="1"/>
  <c r="AQ10" i="10" s="1"/>
  <c r="AQ10" i="9"/>
  <c r="BL10" i="10" s="1"/>
  <c r="BM10" i="10" s="1"/>
  <c r="AC5" i="8"/>
  <c r="AO5" i="10" s="1"/>
  <c r="AQ5" i="10" s="1"/>
  <c r="H6" i="8"/>
  <c r="H6" i="10" s="1"/>
  <c r="J6" i="10" s="1"/>
  <c r="AJ6" i="8"/>
  <c r="AZ6" i="10" s="1"/>
  <c r="BB6" i="10" s="1"/>
  <c r="O7" i="8"/>
  <c r="S7" i="10" s="1"/>
  <c r="U7" i="10" s="1"/>
  <c r="AQ7" i="8"/>
  <c r="BK7" i="10" s="1"/>
  <c r="BK11" i="10" s="1"/>
  <c r="V8" i="8"/>
  <c r="AD8" i="10" s="1"/>
  <c r="AF8" i="10" s="1"/>
  <c r="AX8" i="8"/>
  <c r="BV8" i="10" s="1"/>
  <c r="BX8" i="10" s="1"/>
  <c r="AC9" i="8"/>
  <c r="AO9" i="10" s="1"/>
  <c r="AQ9" i="10" s="1"/>
  <c r="H10" i="8"/>
  <c r="H10" i="10" s="1"/>
  <c r="J10" i="10" s="1"/>
  <c r="AJ10" i="8"/>
  <c r="AZ10" i="10" s="1"/>
  <c r="BB10" i="10" s="1"/>
  <c r="BX10" i="10"/>
  <c r="B5" i="10"/>
  <c r="B5" i="2"/>
  <c r="B9" i="10"/>
  <c r="B9" i="2"/>
  <c r="B8" i="2"/>
  <c r="F8" i="2" s="1"/>
  <c r="G8" i="10" s="1"/>
  <c r="B15" i="10"/>
  <c r="B15" i="2"/>
  <c r="B18" i="2"/>
  <c r="B18" i="10"/>
  <c r="B6" i="10"/>
  <c r="B6" i="2"/>
  <c r="B10" i="10"/>
  <c r="B10" i="2"/>
  <c r="J7" i="10"/>
  <c r="J14" i="10"/>
  <c r="B7" i="2"/>
  <c r="B14" i="2"/>
  <c r="F14" i="2" s="1"/>
  <c r="G14" i="10" s="1"/>
  <c r="H5" i="8"/>
  <c r="H5" i="10" s="1"/>
  <c r="J5" i="10" s="1"/>
  <c r="H15" i="8"/>
  <c r="H15" i="10" s="1"/>
  <c r="J15" i="10" s="1"/>
  <c r="B4" i="10"/>
  <c r="B4" i="2"/>
  <c r="BZ16" i="10"/>
  <c r="BY16" i="10"/>
  <c r="BW16" i="10"/>
  <c r="BV16" i="10"/>
  <c r="BQ16" i="10"/>
  <c r="BO16" i="10"/>
  <c r="BN16" i="10"/>
  <c r="BL16" i="10"/>
  <c r="BK16" i="10"/>
  <c r="BG16" i="10"/>
  <c r="BD16" i="10"/>
  <c r="BC16" i="10"/>
  <c r="AZ16" i="10"/>
  <c r="AS16" i="10"/>
  <c r="AR16" i="10"/>
  <c r="AO16" i="10"/>
  <c r="AH16" i="10"/>
  <c r="AG16" i="10"/>
  <c r="AE16" i="10"/>
  <c r="AD16" i="10"/>
  <c r="Y16" i="10"/>
  <c r="X16" i="10"/>
  <c r="W16" i="10"/>
  <c r="V16" i="10"/>
  <c r="T16" i="10"/>
  <c r="S16" i="10"/>
  <c r="O16" i="10"/>
  <c r="N16" i="10"/>
  <c r="BZ11" i="10"/>
  <c r="BZ19" i="10" s="1"/>
  <c r="BY11" i="10"/>
  <c r="BV11" i="10"/>
  <c r="BV19" i="10" s="1"/>
  <c r="BO11" i="10"/>
  <c r="BN11" i="10"/>
  <c r="BD11" i="10"/>
  <c r="BD19" i="10" s="1"/>
  <c r="BC11" i="10"/>
  <c r="AZ11" i="10"/>
  <c r="AZ19" i="10" s="1"/>
  <c r="AS11" i="10"/>
  <c r="AR11" i="10"/>
  <c r="AH11" i="10"/>
  <c r="AH19" i="10" s="1"/>
  <c r="AG11" i="10"/>
  <c r="AD11" i="10"/>
  <c r="AD19" i="10" s="1"/>
  <c r="W11" i="10"/>
  <c r="V11" i="10"/>
  <c r="T11" i="10"/>
  <c r="M11" i="10"/>
  <c r="L16" i="10"/>
  <c r="K16" i="10"/>
  <c r="I16" i="10"/>
  <c r="E16" i="10"/>
  <c r="C16" i="10"/>
  <c r="B16" i="10"/>
  <c r="L11" i="10"/>
  <c r="K11" i="10"/>
  <c r="H11" i="10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X11" i="9"/>
  <c r="AW11" i="9"/>
  <c r="AV11" i="9"/>
  <c r="AU11" i="9"/>
  <c r="AT11" i="9"/>
  <c r="AS11" i="9"/>
  <c r="AR11" i="9"/>
  <c r="AP11" i="9"/>
  <c r="AO11" i="9"/>
  <c r="AN11" i="9"/>
  <c r="AM11" i="9"/>
  <c r="AL11" i="9"/>
  <c r="AK11" i="9"/>
  <c r="AI11" i="9"/>
  <c r="AH11" i="9"/>
  <c r="AG11" i="9"/>
  <c r="AF11" i="9"/>
  <c r="AE11" i="9"/>
  <c r="AD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G11" i="9"/>
  <c r="F11" i="9"/>
  <c r="E11" i="9"/>
  <c r="D11" i="9"/>
  <c r="C11" i="9"/>
  <c r="B11" i="9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G16" i="8"/>
  <c r="F16" i="8"/>
  <c r="E16" i="8"/>
  <c r="D16" i="8"/>
  <c r="C16" i="8"/>
  <c r="B16" i="8"/>
  <c r="AX11" i="8"/>
  <c r="AW11" i="8"/>
  <c r="AW19" i="8" s="1"/>
  <c r="AV11" i="8"/>
  <c r="AU11" i="8"/>
  <c r="AU19" i="8" s="1"/>
  <c r="AT11" i="8"/>
  <c r="AS11" i="8"/>
  <c r="AS19" i="8" s="1"/>
  <c r="AR11" i="8"/>
  <c r="AQ11" i="8"/>
  <c r="AQ19" i="8" s="1"/>
  <c r="AP11" i="8"/>
  <c r="AO11" i="8"/>
  <c r="AO19" i="8" s="1"/>
  <c r="AN11" i="8"/>
  <c r="AM11" i="8"/>
  <c r="AM19" i="8" s="1"/>
  <c r="AL11" i="8"/>
  <c r="AK11" i="8"/>
  <c r="AK19" i="8" s="1"/>
  <c r="AJ11" i="8"/>
  <c r="AI11" i="8"/>
  <c r="AI19" i="8" s="1"/>
  <c r="AH11" i="8"/>
  <c r="AG11" i="8"/>
  <c r="AG19" i="8" s="1"/>
  <c r="AF11" i="8"/>
  <c r="AE11" i="8"/>
  <c r="AE19" i="8" s="1"/>
  <c r="AD11" i="8"/>
  <c r="AB11" i="8"/>
  <c r="AA11" i="8"/>
  <c r="AA19" i="8" s="1"/>
  <c r="Z11" i="8"/>
  <c r="Y11" i="8"/>
  <c r="Y19" i="8" s="1"/>
  <c r="X11" i="8"/>
  <c r="W11" i="8"/>
  <c r="W19" i="8" s="1"/>
  <c r="V11" i="8"/>
  <c r="U11" i="8"/>
  <c r="U19" i="8" s="1"/>
  <c r="T11" i="8"/>
  <c r="S11" i="8"/>
  <c r="S19" i="8" s="1"/>
  <c r="R11" i="8"/>
  <c r="Q11" i="8"/>
  <c r="Q19" i="8" s="1"/>
  <c r="P11" i="8"/>
  <c r="O11" i="8"/>
  <c r="O19" i="8" s="1"/>
  <c r="N11" i="8"/>
  <c r="M11" i="8"/>
  <c r="M19" i="8" s="1"/>
  <c r="L11" i="8"/>
  <c r="K11" i="8"/>
  <c r="K19" i="8" s="1"/>
  <c r="J11" i="8"/>
  <c r="I11" i="8"/>
  <c r="I19" i="8" s="1"/>
  <c r="H11" i="8"/>
  <c r="G11" i="8"/>
  <c r="G19" i="8" s="1"/>
  <c r="F11" i="8"/>
  <c r="E11" i="8"/>
  <c r="E19" i="8" s="1"/>
  <c r="D11" i="8"/>
  <c r="C11" i="8"/>
  <c r="C19" i="8" s="1"/>
  <c r="B11" i="8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CN11" i="7"/>
  <c r="CN19" i="7" s="1"/>
  <c r="CM11" i="7"/>
  <c r="CM19" i="7" s="1"/>
  <c r="CL11" i="7"/>
  <c r="CK11" i="7"/>
  <c r="CK19" i="7" s="1"/>
  <c r="CJ11" i="7"/>
  <c r="CJ19" i="7" s="1"/>
  <c r="CI11" i="7"/>
  <c r="CI19" i="7" s="1"/>
  <c r="CH11" i="7"/>
  <c r="CG11" i="7"/>
  <c r="CG19" i="7" s="1"/>
  <c r="CF11" i="7"/>
  <c r="CF19" i="7" s="1"/>
  <c r="CE11" i="7"/>
  <c r="CE19" i="7" s="1"/>
  <c r="CD11" i="7"/>
  <c r="CC11" i="7"/>
  <c r="CC19" i="7" s="1"/>
  <c r="CB11" i="7"/>
  <c r="CB19" i="7" s="1"/>
  <c r="CA11" i="7"/>
  <c r="CA19" i="7" s="1"/>
  <c r="BZ11" i="7"/>
  <c r="BY11" i="7"/>
  <c r="BY19" i="7" s="1"/>
  <c r="BX11" i="7"/>
  <c r="BX19" i="7" s="1"/>
  <c r="BW11" i="7"/>
  <c r="BW19" i="7" s="1"/>
  <c r="BV11" i="7"/>
  <c r="BU11" i="7"/>
  <c r="BU19" i="7" s="1"/>
  <c r="BT11" i="7"/>
  <c r="BT19" i="7" s="1"/>
  <c r="BS11" i="7"/>
  <c r="BR11" i="7"/>
  <c r="BQ11" i="7"/>
  <c r="BQ19" i="7" s="1"/>
  <c r="BP11" i="7"/>
  <c r="BP19" i="7" s="1"/>
  <c r="BO11" i="7"/>
  <c r="BN11" i="7"/>
  <c r="BM11" i="7"/>
  <c r="BM19" i="7" s="1"/>
  <c r="BL11" i="7"/>
  <c r="BL19" i="7" s="1"/>
  <c r="BK11" i="7"/>
  <c r="BJ11" i="7"/>
  <c r="BI11" i="7"/>
  <c r="BI19" i="7" s="1"/>
  <c r="BH11" i="7"/>
  <c r="BH19" i="7" s="1"/>
  <c r="BG11" i="7"/>
  <c r="BF11" i="7"/>
  <c r="BE11" i="7"/>
  <c r="BE19" i="7" s="1"/>
  <c r="BD11" i="7"/>
  <c r="BD19" i="7" s="1"/>
  <c r="BC11" i="7"/>
  <c r="BB11" i="7"/>
  <c r="BA11" i="7"/>
  <c r="BA19" i="7" s="1"/>
  <c r="AZ11" i="7"/>
  <c r="AZ19" i="7" s="1"/>
  <c r="AY11" i="7"/>
  <c r="AX11" i="7"/>
  <c r="AW11" i="7"/>
  <c r="AW19" i="7" s="1"/>
  <c r="AV11" i="7"/>
  <c r="AV19" i="7" s="1"/>
  <c r="AU11" i="7"/>
  <c r="AT11" i="7"/>
  <c r="AS11" i="7"/>
  <c r="AS19" i="7" s="1"/>
  <c r="AR11" i="7"/>
  <c r="AR19" i="7" s="1"/>
  <c r="AQ11" i="7"/>
  <c r="AP11" i="7"/>
  <c r="AO11" i="7"/>
  <c r="AO19" i="7" s="1"/>
  <c r="AN11" i="7"/>
  <c r="AN19" i="7" s="1"/>
  <c r="AM11" i="7"/>
  <c r="AL11" i="7"/>
  <c r="AK11" i="7"/>
  <c r="AK19" i="7" s="1"/>
  <c r="AJ11" i="7"/>
  <c r="AJ19" i="7" s="1"/>
  <c r="AI11" i="7"/>
  <c r="AH11" i="7"/>
  <c r="AG11" i="7"/>
  <c r="AG19" i="7" s="1"/>
  <c r="AF11" i="7"/>
  <c r="AF19" i="7" s="1"/>
  <c r="AE11" i="7"/>
  <c r="AD11" i="7"/>
  <c r="AC11" i="7"/>
  <c r="AC19" i="7" s="1"/>
  <c r="AB11" i="7"/>
  <c r="AB19" i="7" s="1"/>
  <c r="AA11" i="7"/>
  <c r="Z11" i="7"/>
  <c r="Y11" i="7"/>
  <c r="Y19" i="7" s="1"/>
  <c r="X11" i="7"/>
  <c r="X19" i="7" s="1"/>
  <c r="W11" i="7"/>
  <c r="V11" i="7"/>
  <c r="U11" i="7"/>
  <c r="U19" i="7" s="1"/>
  <c r="T11" i="7"/>
  <c r="T19" i="7" s="1"/>
  <c r="S11" i="7"/>
  <c r="R11" i="7"/>
  <c r="Q11" i="7"/>
  <c r="Q19" i="7" s="1"/>
  <c r="P11" i="7"/>
  <c r="P19" i="7" s="1"/>
  <c r="O11" i="7"/>
  <c r="N11" i="7"/>
  <c r="M11" i="7"/>
  <c r="M19" i="7" s="1"/>
  <c r="L11" i="7"/>
  <c r="L19" i="7" s="1"/>
  <c r="K11" i="7"/>
  <c r="J11" i="7"/>
  <c r="I11" i="7"/>
  <c r="I19" i="7" s="1"/>
  <c r="H11" i="7"/>
  <c r="H19" i="7" s="1"/>
  <c r="G11" i="7"/>
  <c r="F11" i="7"/>
  <c r="E11" i="7"/>
  <c r="E19" i="7" s="1"/>
  <c r="D11" i="7"/>
  <c r="D19" i="7" s="1"/>
  <c r="C11" i="7"/>
  <c r="B16" i="7"/>
  <c r="B11" i="7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C11" i="6"/>
  <c r="AC19" i="6" s="1"/>
  <c r="AB11" i="6"/>
  <c r="AB19" i="6" s="1"/>
  <c r="AA11" i="6"/>
  <c r="AA19" i="6" s="1"/>
  <c r="Z11" i="6"/>
  <c r="Z19" i="6" s="1"/>
  <c r="Y11" i="6"/>
  <c r="Y19" i="6" s="1"/>
  <c r="X11" i="6"/>
  <c r="X19" i="6" s="1"/>
  <c r="W11" i="6"/>
  <c r="W19" i="6" s="1"/>
  <c r="V11" i="6"/>
  <c r="V19" i="6" s="1"/>
  <c r="U11" i="6"/>
  <c r="U19" i="6" s="1"/>
  <c r="T11" i="6"/>
  <c r="T19" i="6" s="1"/>
  <c r="S11" i="6"/>
  <c r="S19" i="6" s="1"/>
  <c r="R11" i="6"/>
  <c r="R19" i="6" s="1"/>
  <c r="Q11" i="6"/>
  <c r="Q19" i="6" s="1"/>
  <c r="P11" i="6"/>
  <c r="P19" i="6" s="1"/>
  <c r="O11" i="6"/>
  <c r="O19" i="6" s="1"/>
  <c r="N11" i="6"/>
  <c r="N19" i="6" s="1"/>
  <c r="M11" i="6"/>
  <c r="M19" i="6" s="1"/>
  <c r="L11" i="6"/>
  <c r="L19" i="6" s="1"/>
  <c r="K11" i="6"/>
  <c r="K19" i="6" s="1"/>
  <c r="J11" i="6"/>
  <c r="J19" i="6" s="1"/>
  <c r="I11" i="6"/>
  <c r="I19" i="6" s="1"/>
  <c r="H11" i="6"/>
  <c r="H19" i="6" s="1"/>
  <c r="G11" i="6"/>
  <c r="G19" i="6" s="1"/>
  <c r="F11" i="6"/>
  <c r="F19" i="6" s="1"/>
  <c r="E11" i="6"/>
  <c r="E19" i="6" s="1"/>
  <c r="D11" i="6"/>
  <c r="C11" i="6"/>
  <c r="C19" i="6" s="1"/>
  <c r="B11" i="6"/>
  <c r="B19" i="6" s="1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C11" i="5"/>
  <c r="AC19" i="5" s="1"/>
  <c r="AB11" i="5"/>
  <c r="AB19" i="5" s="1"/>
  <c r="AA11" i="5"/>
  <c r="AA19" i="5" s="1"/>
  <c r="Z11" i="5"/>
  <c r="Z19" i="5" s="1"/>
  <c r="Y11" i="5"/>
  <c r="Y19" i="5" s="1"/>
  <c r="X11" i="5"/>
  <c r="X19" i="5" s="1"/>
  <c r="W11" i="5"/>
  <c r="W19" i="5" s="1"/>
  <c r="V11" i="5"/>
  <c r="V19" i="5" s="1"/>
  <c r="U11" i="5"/>
  <c r="U19" i="5" s="1"/>
  <c r="T11" i="5"/>
  <c r="T19" i="5" s="1"/>
  <c r="S11" i="5"/>
  <c r="S19" i="5" s="1"/>
  <c r="R11" i="5"/>
  <c r="R19" i="5" s="1"/>
  <c r="Q11" i="5"/>
  <c r="Q19" i="5" s="1"/>
  <c r="P11" i="5"/>
  <c r="P19" i="5" s="1"/>
  <c r="O11" i="5"/>
  <c r="O19" i="5" s="1"/>
  <c r="N11" i="5"/>
  <c r="N19" i="5" s="1"/>
  <c r="M11" i="5"/>
  <c r="M19" i="5" s="1"/>
  <c r="L11" i="5"/>
  <c r="L19" i="5" s="1"/>
  <c r="K11" i="5"/>
  <c r="K19" i="5" s="1"/>
  <c r="J11" i="5"/>
  <c r="J19" i="5" s="1"/>
  <c r="I11" i="5"/>
  <c r="I19" i="5" s="1"/>
  <c r="H11" i="5"/>
  <c r="H19" i="5" s="1"/>
  <c r="G11" i="5"/>
  <c r="G19" i="5" s="1"/>
  <c r="F11" i="5"/>
  <c r="F19" i="5" s="1"/>
  <c r="E11" i="5"/>
  <c r="E19" i="5" s="1"/>
  <c r="D11" i="5"/>
  <c r="D19" i="5" s="1"/>
  <c r="C11" i="5"/>
  <c r="C19" i="5" s="1"/>
  <c r="B11" i="5"/>
  <c r="B19" i="5" s="1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C11" i="4"/>
  <c r="AC19" i="4" s="1"/>
  <c r="AB11" i="4"/>
  <c r="AB19" i="4" s="1"/>
  <c r="AA11" i="4"/>
  <c r="Z11" i="4"/>
  <c r="Z19" i="4" s="1"/>
  <c r="Y11" i="4"/>
  <c r="Y19" i="4" s="1"/>
  <c r="X11" i="4"/>
  <c r="X19" i="4" s="1"/>
  <c r="W11" i="4"/>
  <c r="W19" i="4" s="1"/>
  <c r="V11" i="4"/>
  <c r="V19" i="4" s="1"/>
  <c r="U11" i="4"/>
  <c r="U19" i="4" s="1"/>
  <c r="T11" i="4"/>
  <c r="T19" i="4" s="1"/>
  <c r="S11" i="4"/>
  <c r="S19" i="4" s="1"/>
  <c r="R11" i="4"/>
  <c r="R19" i="4" s="1"/>
  <c r="Q11" i="4"/>
  <c r="Q19" i="4" s="1"/>
  <c r="P11" i="4"/>
  <c r="P19" i="4" s="1"/>
  <c r="O11" i="4"/>
  <c r="O19" i="4" s="1"/>
  <c r="N11" i="4"/>
  <c r="N19" i="4" s="1"/>
  <c r="M11" i="4"/>
  <c r="M19" i="4" s="1"/>
  <c r="L11" i="4"/>
  <c r="L19" i="4" s="1"/>
  <c r="K11" i="4"/>
  <c r="K19" i="4" s="1"/>
  <c r="J11" i="4"/>
  <c r="J19" i="4" s="1"/>
  <c r="I11" i="4"/>
  <c r="I19" i="4" s="1"/>
  <c r="H11" i="4"/>
  <c r="H19" i="4" s="1"/>
  <c r="G11" i="4"/>
  <c r="G19" i="4" s="1"/>
  <c r="F11" i="4"/>
  <c r="F19" i="4" s="1"/>
  <c r="E11" i="4"/>
  <c r="E19" i="4" s="1"/>
  <c r="D11" i="4"/>
  <c r="D19" i="4" s="1"/>
  <c r="C11" i="4"/>
  <c r="C19" i="4" s="1"/>
  <c r="B11" i="4"/>
  <c r="B19" i="4" s="1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C11" i="3"/>
  <c r="AC19" i="3" s="1"/>
  <c r="AB11" i="3"/>
  <c r="AB19" i="3" s="1"/>
  <c r="AA11" i="3"/>
  <c r="AA19" i="3" s="1"/>
  <c r="Z11" i="3"/>
  <c r="Z19" i="3" s="1"/>
  <c r="Y11" i="3"/>
  <c r="Y19" i="3" s="1"/>
  <c r="X11" i="3"/>
  <c r="X19" i="3" s="1"/>
  <c r="W11" i="3"/>
  <c r="W19" i="3" s="1"/>
  <c r="V11" i="3"/>
  <c r="V19" i="3" s="1"/>
  <c r="U11" i="3"/>
  <c r="U19" i="3" s="1"/>
  <c r="T11" i="3"/>
  <c r="T19" i="3" s="1"/>
  <c r="S11" i="3"/>
  <c r="S19" i="3" s="1"/>
  <c r="R11" i="3"/>
  <c r="R19" i="3" s="1"/>
  <c r="Q11" i="3"/>
  <c r="Q19" i="3" s="1"/>
  <c r="P11" i="3"/>
  <c r="P19" i="3" s="1"/>
  <c r="O11" i="3"/>
  <c r="O19" i="3" s="1"/>
  <c r="N11" i="3"/>
  <c r="N19" i="3" s="1"/>
  <c r="M11" i="3"/>
  <c r="M19" i="3" s="1"/>
  <c r="L11" i="3"/>
  <c r="L19" i="3" s="1"/>
  <c r="K11" i="3"/>
  <c r="K19" i="3" s="1"/>
  <c r="J11" i="3"/>
  <c r="J19" i="3" s="1"/>
  <c r="I11" i="3"/>
  <c r="I19" i="3" s="1"/>
  <c r="H11" i="3"/>
  <c r="H19" i="3" s="1"/>
  <c r="G11" i="3"/>
  <c r="G19" i="3" s="1"/>
  <c r="F11" i="3"/>
  <c r="F19" i="3" s="1"/>
  <c r="E11" i="3"/>
  <c r="E19" i="3" s="1"/>
  <c r="D11" i="3"/>
  <c r="D19" i="3" s="1"/>
  <c r="C11" i="3"/>
  <c r="C19" i="3" s="1"/>
  <c r="B11" i="3"/>
  <c r="B19" i="3" s="1"/>
  <c r="AF11" i="2"/>
  <c r="AG16" i="2"/>
  <c r="AF16" i="2"/>
  <c r="AC16" i="2"/>
  <c r="M16" i="2"/>
  <c r="L16" i="2"/>
  <c r="I16" i="2"/>
  <c r="H16" i="2"/>
  <c r="C11" i="2"/>
  <c r="H16" i="1"/>
  <c r="G16" i="1"/>
  <c r="F16" i="1"/>
  <c r="E16" i="1"/>
  <c r="D16" i="1"/>
  <c r="C16" i="1"/>
  <c r="B16" i="1"/>
  <c r="H11" i="1"/>
  <c r="G11" i="1"/>
  <c r="F11" i="1"/>
  <c r="E11" i="1"/>
  <c r="D11" i="1"/>
  <c r="C11" i="1"/>
  <c r="B11" i="1"/>
  <c r="G19" i="1" l="1"/>
  <c r="BP16" i="10"/>
  <c r="C19" i="1"/>
  <c r="W15" i="2"/>
  <c r="AU15" i="10"/>
  <c r="BB15" i="10"/>
  <c r="BB16" i="10" s="1"/>
  <c r="Y14" i="2"/>
  <c r="Y16" i="2" s="1"/>
  <c r="AW14" i="10"/>
  <c r="AW16" i="10" s="1"/>
  <c r="F8" i="10"/>
  <c r="H11" i="2"/>
  <c r="Q11" i="2"/>
  <c r="C11" i="10"/>
  <c r="AQ11" i="9"/>
  <c r="AE11" i="10"/>
  <c r="BX11" i="10"/>
  <c r="AQ4" i="10"/>
  <c r="AB5" i="2"/>
  <c r="Q8" i="2"/>
  <c r="AU7" i="10"/>
  <c r="W7" i="2"/>
  <c r="BX4" i="10"/>
  <c r="AC11" i="8"/>
  <c r="AC19" i="8" s="1"/>
  <c r="H11" i="9"/>
  <c r="H19" i="9" s="1"/>
  <c r="AJ11" i="9"/>
  <c r="S11" i="10"/>
  <c r="N7" i="2"/>
  <c r="P7" i="2" s="1"/>
  <c r="AC7" i="10" s="1"/>
  <c r="AH10" i="2"/>
  <c r="N6" i="2"/>
  <c r="X8" i="2"/>
  <c r="M8" i="2"/>
  <c r="M11" i="2" s="1"/>
  <c r="V10" i="2"/>
  <c r="V11" i="2" s="1"/>
  <c r="AK8" i="10"/>
  <c r="S8" i="2"/>
  <c r="AF19" i="2"/>
  <c r="AC11" i="9"/>
  <c r="I11" i="10"/>
  <c r="I19" i="10" s="1"/>
  <c r="BA11" i="10"/>
  <c r="BL11" i="10"/>
  <c r="AQ8" i="10"/>
  <c r="AQ11" i="10" s="1"/>
  <c r="AF7" i="10"/>
  <c r="S18" i="2"/>
  <c r="AK18" i="10"/>
  <c r="AJ18" i="2"/>
  <c r="BU18" i="10" s="1"/>
  <c r="AE18" i="2"/>
  <c r="BJ18" i="10" s="1"/>
  <c r="K18" i="2"/>
  <c r="R18" i="10" s="1"/>
  <c r="BM18" i="10"/>
  <c r="BT18" i="10"/>
  <c r="BI18" i="10"/>
  <c r="Q18" i="10"/>
  <c r="AL18" i="10"/>
  <c r="T18" i="2"/>
  <c r="U18" i="2" s="1"/>
  <c r="AN18" i="10" s="1"/>
  <c r="AW18" i="10"/>
  <c r="AX18" i="10" s="1"/>
  <c r="Y18" i="2"/>
  <c r="Z18" i="2" s="1"/>
  <c r="AY18" i="10" s="1"/>
  <c r="P18" i="2"/>
  <c r="AC18" i="10" s="1"/>
  <c r="AM18" i="10"/>
  <c r="D18" i="2"/>
  <c r="F18" i="2" s="1"/>
  <c r="G18" i="10" s="1"/>
  <c r="D18" i="10"/>
  <c r="F18" i="10" s="1"/>
  <c r="AB18" i="10"/>
  <c r="C19" i="9"/>
  <c r="G19" i="9"/>
  <c r="K19" i="9"/>
  <c r="O19" i="9"/>
  <c r="S19" i="9"/>
  <c r="W19" i="9"/>
  <c r="AA19" i="9"/>
  <c r="AE19" i="9"/>
  <c r="AI19" i="9"/>
  <c r="AM19" i="9"/>
  <c r="AQ19" i="9"/>
  <c r="AU19" i="9"/>
  <c r="AA15" i="10"/>
  <c r="AB15" i="10" s="1"/>
  <c r="O15" i="2"/>
  <c r="P15" i="2" s="1"/>
  <c r="AC15" i="10" s="1"/>
  <c r="BR14" i="10"/>
  <c r="BR16" i="10" s="1"/>
  <c r="AH14" i="2"/>
  <c r="AF15" i="10"/>
  <c r="AF16" i="10" s="1"/>
  <c r="AF19" i="10" s="1"/>
  <c r="T15" i="2"/>
  <c r="T16" i="2" s="1"/>
  <c r="AL15" i="10"/>
  <c r="AL16" i="10" s="1"/>
  <c r="D15" i="10"/>
  <c r="D16" i="10" s="1"/>
  <c r="D15" i="2"/>
  <c r="D16" i="2" s="1"/>
  <c r="Q14" i="2"/>
  <c r="AI14" i="10"/>
  <c r="AJ15" i="2"/>
  <c r="BU15" i="10" s="1"/>
  <c r="AI15" i="2"/>
  <c r="BS15" i="10"/>
  <c r="S15" i="2"/>
  <c r="AK15" i="10"/>
  <c r="AJ14" i="10"/>
  <c r="R14" i="2"/>
  <c r="AV15" i="10"/>
  <c r="AV16" i="10" s="1"/>
  <c r="X15" i="2"/>
  <c r="X16" i="2" s="1"/>
  <c r="AJ15" i="10"/>
  <c r="R15" i="2"/>
  <c r="G14" i="2"/>
  <c r="M14" i="10"/>
  <c r="Q15" i="10"/>
  <c r="B16" i="2"/>
  <c r="C19" i="2"/>
  <c r="F19" i="7"/>
  <c r="J19" i="7"/>
  <c r="N19" i="7"/>
  <c r="R19" i="7"/>
  <c r="V19" i="7"/>
  <c r="Z19" i="7"/>
  <c r="AD19" i="7"/>
  <c r="AH19" i="7"/>
  <c r="AL19" i="7"/>
  <c r="AP19" i="7"/>
  <c r="AT19" i="7"/>
  <c r="AX19" i="7"/>
  <c r="BB19" i="7"/>
  <c r="BF19" i="7"/>
  <c r="BJ19" i="7"/>
  <c r="BN19" i="7"/>
  <c r="BR19" i="7"/>
  <c r="BV19" i="7"/>
  <c r="BZ19" i="7"/>
  <c r="CD19" i="7"/>
  <c r="CH19" i="7"/>
  <c r="CL19" i="7"/>
  <c r="C19" i="10"/>
  <c r="BA16" i="10"/>
  <c r="J16" i="10"/>
  <c r="AD14" i="2"/>
  <c r="AD16" i="2" s="1"/>
  <c r="BH14" i="10"/>
  <c r="BH16" i="10" s="1"/>
  <c r="N14" i="2"/>
  <c r="N16" i="2" s="1"/>
  <c r="Z14" i="10"/>
  <c r="Z16" i="10" s="1"/>
  <c r="BS14" i="10"/>
  <c r="BS16" i="10" s="1"/>
  <c r="AI14" i="2"/>
  <c r="AI16" i="2" s="1"/>
  <c r="AK14" i="10"/>
  <c r="S14" i="2"/>
  <c r="S16" i="2" s="1"/>
  <c r="AQ15" i="10"/>
  <c r="AQ16" i="10" s="1"/>
  <c r="AA15" i="2"/>
  <c r="BE15" i="10"/>
  <c r="BT14" i="10"/>
  <c r="BT16" i="10" s="1"/>
  <c r="BT15" i="10"/>
  <c r="B19" i="1"/>
  <c r="F19" i="1"/>
  <c r="C19" i="7"/>
  <c r="G19" i="7"/>
  <c r="K19" i="7"/>
  <c r="O19" i="7"/>
  <c r="S19" i="7"/>
  <c r="W19" i="7"/>
  <c r="AA19" i="7"/>
  <c r="AE19" i="7"/>
  <c r="AI19" i="7"/>
  <c r="AM19" i="7"/>
  <c r="AQ19" i="7"/>
  <c r="AU19" i="7"/>
  <c r="AY19" i="7"/>
  <c r="BC19" i="7"/>
  <c r="BG19" i="7"/>
  <c r="BK19" i="7"/>
  <c r="BO19" i="7"/>
  <c r="BS19" i="7"/>
  <c r="E19" i="9"/>
  <c r="I19" i="9"/>
  <c r="Q19" i="9"/>
  <c r="U19" i="9"/>
  <c r="AK19" i="9"/>
  <c r="AW19" i="9"/>
  <c r="AJ16" i="9"/>
  <c r="AP16" i="10"/>
  <c r="AP19" i="10" s="1"/>
  <c r="F15" i="10"/>
  <c r="F16" i="10" s="1"/>
  <c r="J14" i="2"/>
  <c r="J16" i="2" s="1"/>
  <c r="P14" i="10"/>
  <c r="P16" i="10" s="1"/>
  <c r="AB15" i="2"/>
  <c r="AB16" i="2" s="1"/>
  <c r="BF15" i="10"/>
  <c r="BF16" i="10" s="1"/>
  <c r="BX15" i="10"/>
  <c r="BX16" i="10" s="1"/>
  <c r="BM14" i="10"/>
  <c r="BM16" i="10" s="1"/>
  <c r="AA14" i="10"/>
  <c r="AA16" i="10" s="1"/>
  <c r="O14" i="2"/>
  <c r="O16" i="2" s="1"/>
  <c r="AU14" i="10"/>
  <c r="AU16" i="10" s="1"/>
  <c r="W14" i="2"/>
  <c r="W16" i="2" s="1"/>
  <c r="V14" i="2"/>
  <c r="AT14" i="10"/>
  <c r="K15" i="2"/>
  <c r="R15" i="10" s="1"/>
  <c r="AX15" i="10"/>
  <c r="J11" i="10"/>
  <c r="BB11" i="10"/>
  <c r="AF11" i="10"/>
  <c r="U11" i="10"/>
  <c r="U19" i="10" s="1"/>
  <c r="U6" i="10"/>
  <c r="BM7" i="10"/>
  <c r="AL9" i="10"/>
  <c r="T9" i="2"/>
  <c r="P7" i="10"/>
  <c r="J7" i="2"/>
  <c r="AK10" i="10"/>
  <c r="S10" i="2"/>
  <c r="O8" i="10"/>
  <c r="I8" i="2"/>
  <c r="BR5" i="10"/>
  <c r="AH5" i="2"/>
  <c r="BF7" i="10"/>
  <c r="AB7" i="2"/>
  <c r="AJ5" i="10"/>
  <c r="R5" i="2"/>
  <c r="AJ7" i="10"/>
  <c r="R7" i="2"/>
  <c r="BH10" i="10"/>
  <c r="AD10" i="2"/>
  <c r="AL8" i="10"/>
  <c r="T8" i="2"/>
  <c r="P6" i="10"/>
  <c r="J6" i="2"/>
  <c r="K6" i="2" s="1"/>
  <c r="R6" i="10" s="1"/>
  <c r="D10" i="10"/>
  <c r="D10" i="2"/>
  <c r="BG7" i="10"/>
  <c r="AC7" i="2"/>
  <c r="AK5" i="10"/>
  <c r="S5" i="2"/>
  <c r="BQ6" i="10"/>
  <c r="AG6" i="2"/>
  <c r="AJ6" i="2" s="1"/>
  <c r="BU6" i="10" s="1"/>
  <c r="AJ10" i="10"/>
  <c r="R10" i="2"/>
  <c r="U10" i="2" s="1"/>
  <c r="AN10" i="10" s="1"/>
  <c r="AE9" i="2"/>
  <c r="BJ9" i="10" s="1"/>
  <c r="P6" i="2"/>
  <c r="AC6" i="10" s="1"/>
  <c r="P4" i="2"/>
  <c r="U8" i="2"/>
  <c r="AN8" i="10" s="1"/>
  <c r="K9" i="2"/>
  <c r="R9" i="10" s="1"/>
  <c r="AE10" i="2"/>
  <c r="BJ10" i="10" s="1"/>
  <c r="Z8" i="2"/>
  <c r="AY8" i="10" s="1"/>
  <c r="BW11" i="10"/>
  <c r="BM6" i="10"/>
  <c r="BM11" i="10" s="1"/>
  <c r="BM19" i="10" s="1"/>
  <c r="BS8" i="10"/>
  <c r="AI8" i="2"/>
  <c r="AW6" i="10"/>
  <c r="Y6" i="2"/>
  <c r="BR9" i="10"/>
  <c r="AH9" i="2"/>
  <c r="AV7" i="10"/>
  <c r="X7" i="2"/>
  <c r="Z7" i="2" s="1"/>
  <c r="AY7" i="10" s="1"/>
  <c r="Z5" i="10"/>
  <c r="N5" i="2"/>
  <c r="AU9" i="10"/>
  <c r="W9" i="2"/>
  <c r="P10" i="10"/>
  <c r="J10" i="2"/>
  <c r="K10" i="2" s="1"/>
  <c r="R10" i="10" s="1"/>
  <c r="BS7" i="10"/>
  <c r="BS11" i="10" s="1"/>
  <c r="AI7" i="2"/>
  <c r="AI11" i="2" s="1"/>
  <c r="AW5" i="10"/>
  <c r="Y5" i="2"/>
  <c r="AK9" i="10"/>
  <c r="AM9" i="10" s="1"/>
  <c r="S9" i="2"/>
  <c r="O7" i="10"/>
  <c r="O11" i="10" s="1"/>
  <c r="I7" i="2"/>
  <c r="I11" i="2" s="1"/>
  <c r="AV4" i="10"/>
  <c r="X4" i="2"/>
  <c r="Z4" i="2" s="1"/>
  <c r="BF8" i="10"/>
  <c r="AB8" i="2"/>
  <c r="AJ6" i="10"/>
  <c r="R6" i="2"/>
  <c r="U6" i="2" s="1"/>
  <c r="AN6" i="10" s="1"/>
  <c r="BI9" i="10"/>
  <c r="AB6" i="10"/>
  <c r="AB4" i="10"/>
  <c r="AM8" i="10"/>
  <c r="Q9" i="10"/>
  <c r="K7" i="2"/>
  <c r="R7" i="10" s="1"/>
  <c r="AJ4" i="2"/>
  <c r="AB5" i="10"/>
  <c r="BI10" i="10"/>
  <c r="AX8" i="10"/>
  <c r="Q10" i="10"/>
  <c r="AW10" i="10"/>
  <c r="Y10" i="2"/>
  <c r="AA8" i="10"/>
  <c r="O8" i="2"/>
  <c r="E6" i="10"/>
  <c r="E6" i="2"/>
  <c r="Z9" i="10"/>
  <c r="AB9" i="10" s="1"/>
  <c r="N9" i="2"/>
  <c r="D7" i="10"/>
  <c r="F7" i="10" s="1"/>
  <c r="D7" i="2"/>
  <c r="F7" i="2" s="1"/>
  <c r="G7" i="10" s="1"/>
  <c r="BQ9" i="10"/>
  <c r="BT9" i="10" s="1"/>
  <c r="AG9" i="2"/>
  <c r="AJ9" i="2" s="1"/>
  <c r="BU9" i="10" s="1"/>
  <c r="AU5" i="10"/>
  <c r="AX5" i="10" s="1"/>
  <c r="W5" i="2"/>
  <c r="Z5" i="2" s="1"/>
  <c r="AY5" i="10" s="1"/>
  <c r="AW9" i="10"/>
  <c r="Y9" i="2"/>
  <c r="AA7" i="10"/>
  <c r="AA11" i="10" s="1"/>
  <c r="O7" i="2"/>
  <c r="O11" i="2" s="1"/>
  <c r="O19" i="2" s="1"/>
  <c r="E5" i="10"/>
  <c r="E5" i="2"/>
  <c r="BR8" i="10"/>
  <c r="BT8" i="10" s="1"/>
  <c r="AH8" i="2"/>
  <c r="AJ8" i="2" s="1"/>
  <c r="BU8" i="10" s="1"/>
  <c r="AV6" i="10"/>
  <c r="X6" i="2"/>
  <c r="D4" i="10"/>
  <c r="F4" i="10" s="1"/>
  <c r="D4" i="2"/>
  <c r="F4" i="2" s="1"/>
  <c r="AU10" i="10"/>
  <c r="W10" i="2"/>
  <c r="U7" i="2"/>
  <c r="AN7" i="10" s="1"/>
  <c r="K8" i="2"/>
  <c r="R8" i="10" s="1"/>
  <c r="AJ7" i="2"/>
  <c r="BU7" i="10" s="1"/>
  <c r="K5" i="2"/>
  <c r="R5" i="10" s="1"/>
  <c r="AX7" i="10"/>
  <c r="Q7" i="10"/>
  <c r="BT4" i="10"/>
  <c r="AX9" i="10"/>
  <c r="Q6" i="10"/>
  <c r="AE4" i="2"/>
  <c r="AE5" i="2"/>
  <c r="BJ5" i="10" s="1"/>
  <c r="P10" i="2"/>
  <c r="AC10" i="10" s="1"/>
  <c r="K4" i="2"/>
  <c r="F10" i="2"/>
  <c r="G10" i="10" s="1"/>
  <c r="F5" i="2"/>
  <c r="G5" i="10" s="1"/>
  <c r="E10" i="10"/>
  <c r="E10" i="2"/>
  <c r="BH7" i="10"/>
  <c r="AD7" i="2"/>
  <c r="AE7" i="2" s="1"/>
  <c r="BJ7" i="10" s="1"/>
  <c r="AL5" i="10"/>
  <c r="T5" i="2"/>
  <c r="BG8" i="10"/>
  <c r="AC8" i="2"/>
  <c r="AE8" i="2" s="1"/>
  <c r="BJ8" i="10" s="1"/>
  <c r="AK6" i="10"/>
  <c r="S6" i="2"/>
  <c r="BQ5" i="10"/>
  <c r="AG5" i="2"/>
  <c r="AJ5" i="2" s="1"/>
  <c r="BU5" i="10" s="1"/>
  <c r="AJ9" i="10"/>
  <c r="R9" i="2"/>
  <c r="AK4" i="10"/>
  <c r="S4" i="2"/>
  <c r="U4" i="2" s="1"/>
  <c r="E9" i="10"/>
  <c r="F9" i="10" s="1"/>
  <c r="E9" i="2"/>
  <c r="F9" i="2" s="1"/>
  <c r="G9" i="10" s="1"/>
  <c r="BH6" i="10"/>
  <c r="AD6" i="2"/>
  <c r="AD11" i="2" s="1"/>
  <c r="AV10" i="10"/>
  <c r="X10" i="2"/>
  <c r="Z8" i="10"/>
  <c r="AB8" i="10" s="1"/>
  <c r="N8" i="2"/>
  <c r="P8" i="2" s="1"/>
  <c r="AC8" i="10" s="1"/>
  <c r="D6" i="10"/>
  <c r="D6" i="2"/>
  <c r="BQ10" i="10"/>
  <c r="BT10" i="10" s="1"/>
  <c r="AG10" i="2"/>
  <c r="AJ10" i="2" s="1"/>
  <c r="BU10" i="10" s="1"/>
  <c r="AU6" i="10"/>
  <c r="W6" i="2"/>
  <c r="AM7" i="10"/>
  <c r="Q8" i="10"/>
  <c r="P9" i="2"/>
  <c r="AC9" i="10" s="1"/>
  <c r="AX10" i="10"/>
  <c r="BI4" i="10"/>
  <c r="BI8" i="10"/>
  <c r="BT6" i="10"/>
  <c r="BI5" i="10"/>
  <c r="AB10" i="10"/>
  <c r="Q4" i="10"/>
  <c r="J19" i="10"/>
  <c r="H16" i="8"/>
  <c r="H16" i="10"/>
  <c r="B11" i="2"/>
  <c r="B11" i="10"/>
  <c r="B19" i="10" s="1"/>
  <c r="K19" i="10"/>
  <c r="H19" i="1"/>
  <c r="D19" i="1"/>
  <c r="H19" i="2"/>
  <c r="M19" i="2"/>
  <c r="L19" i="2"/>
  <c r="D19" i="6"/>
  <c r="AA19" i="4"/>
  <c r="E19" i="1"/>
  <c r="N19" i="10"/>
  <c r="V19" i="10"/>
  <c r="AE19" i="10"/>
  <c r="AR19" i="10"/>
  <c r="BA19" i="10"/>
  <c r="BN19" i="10"/>
  <c r="BW19" i="10"/>
  <c r="O19" i="10"/>
  <c r="S19" i="10"/>
  <c r="W19" i="10"/>
  <c r="X19" i="10"/>
  <c r="AO19" i="10"/>
  <c r="AS19" i="10"/>
  <c r="BB19" i="10"/>
  <c r="BK19" i="10"/>
  <c r="BO19" i="10"/>
  <c r="BP19" i="10"/>
  <c r="B19" i="7"/>
  <c r="B19" i="8"/>
  <c r="F19" i="8"/>
  <c r="J19" i="8"/>
  <c r="N19" i="8"/>
  <c r="R19" i="8"/>
  <c r="V19" i="8"/>
  <c r="Z19" i="8"/>
  <c r="AD19" i="8"/>
  <c r="AH19" i="8"/>
  <c r="AL19" i="8"/>
  <c r="AP19" i="8"/>
  <c r="AT19" i="8"/>
  <c r="AX19" i="8"/>
  <c r="T19" i="10"/>
  <c r="Y19" i="10"/>
  <c r="AG19" i="10"/>
  <c r="BC19" i="10"/>
  <c r="BL19" i="10"/>
  <c r="BY19" i="10"/>
  <c r="H19" i="10"/>
  <c r="L19" i="10"/>
  <c r="AS19" i="9"/>
  <c r="D19" i="9"/>
  <c r="L19" i="9"/>
  <c r="P19" i="9"/>
  <c r="T19" i="9"/>
  <c r="X19" i="9"/>
  <c r="AB19" i="9"/>
  <c r="AF19" i="9"/>
  <c r="AJ19" i="9"/>
  <c r="AN19" i="9"/>
  <c r="AR19" i="9"/>
  <c r="AV19" i="9"/>
  <c r="AG19" i="9"/>
  <c r="M19" i="9"/>
  <c r="F19" i="9"/>
  <c r="J19" i="9"/>
  <c r="N19" i="9"/>
  <c r="R19" i="9"/>
  <c r="V19" i="9"/>
  <c r="Z19" i="9"/>
  <c r="AD19" i="9"/>
  <c r="AH19" i="9"/>
  <c r="AL19" i="9"/>
  <c r="AP19" i="9"/>
  <c r="AT19" i="9"/>
  <c r="AX19" i="9"/>
  <c r="B19" i="9"/>
  <c r="Y19" i="9"/>
  <c r="AC19" i="9"/>
  <c r="AO19" i="9"/>
  <c r="D19" i="8"/>
  <c r="H19" i="8"/>
  <c r="L19" i="8"/>
  <c r="P19" i="8"/>
  <c r="T19" i="8"/>
  <c r="X19" i="8"/>
  <c r="AB19" i="8"/>
  <c r="AF19" i="8"/>
  <c r="AJ19" i="8"/>
  <c r="AN19" i="8"/>
  <c r="AR19" i="8"/>
  <c r="AV19" i="8"/>
  <c r="B19" i="2"/>
  <c r="I19" i="2"/>
  <c r="AI19" i="2"/>
  <c r="AM15" i="10" l="1"/>
  <c r="BI14" i="10"/>
  <c r="U15" i="2"/>
  <c r="AN15" i="10" s="1"/>
  <c r="Q11" i="10"/>
  <c r="BH11" i="10"/>
  <c r="BH19" i="10" s="1"/>
  <c r="BT5" i="10"/>
  <c r="BX19" i="10"/>
  <c r="AK11" i="10"/>
  <c r="BI7" i="10"/>
  <c r="AE6" i="2"/>
  <c r="BJ6" i="10" s="1"/>
  <c r="AB7" i="10"/>
  <c r="AB11" i="10" s="1"/>
  <c r="Z6" i="2"/>
  <c r="AY6" i="10" s="1"/>
  <c r="F6" i="2"/>
  <c r="G6" i="10" s="1"/>
  <c r="Z10" i="2"/>
  <c r="AY10" i="10" s="1"/>
  <c r="U9" i="2"/>
  <c r="AN9" i="10" s="1"/>
  <c r="T11" i="2"/>
  <c r="T19" i="2" s="1"/>
  <c r="Z9" i="2"/>
  <c r="AY9" i="10" s="1"/>
  <c r="AM10" i="10"/>
  <c r="F10" i="10"/>
  <c r="BT7" i="10"/>
  <c r="AX6" i="10"/>
  <c r="F6" i="10"/>
  <c r="AL11" i="10"/>
  <c r="AL19" i="10" s="1"/>
  <c r="AA19" i="10"/>
  <c r="BS19" i="10"/>
  <c r="AD19" i="2"/>
  <c r="K14" i="2"/>
  <c r="G16" i="2"/>
  <c r="G19" i="2" s="1"/>
  <c r="AE14" i="2"/>
  <c r="F15" i="2"/>
  <c r="AM14" i="10"/>
  <c r="AM16" i="10" s="1"/>
  <c r="AI16" i="10"/>
  <c r="AI19" i="10" s="1"/>
  <c r="AJ14" i="2"/>
  <c r="AH16" i="2"/>
  <c r="Z14" i="2"/>
  <c r="V16" i="2"/>
  <c r="V19" i="2" s="1"/>
  <c r="Z15" i="2"/>
  <c r="AY15" i="10" s="1"/>
  <c r="BI15" i="10"/>
  <c r="BI16" i="10" s="1"/>
  <c r="BE16" i="10"/>
  <c r="BE19" i="10" s="1"/>
  <c r="AK16" i="10"/>
  <c r="AK19" i="10" s="1"/>
  <c r="R16" i="2"/>
  <c r="U14" i="2"/>
  <c r="Q16" i="2"/>
  <c r="Q19" i="2" s="1"/>
  <c r="AQ19" i="10"/>
  <c r="AX14" i="10"/>
  <c r="AX16" i="10" s="1"/>
  <c r="AT16" i="10"/>
  <c r="AT19" i="10" s="1"/>
  <c r="AB14" i="10"/>
  <c r="AB16" i="10" s="1"/>
  <c r="AE15" i="2"/>
  <c r="BJ15" i="10" s="1"/>
  <c r="AA16" i="2"/>
  <c r="AA19" i="2" s="1"/>
  <c r="Q14" i="10"/>
  <c r="Q16" i="10" s="1"/>
  <c r="Q19" i="10" s="1"/>
  <c r="M16" i="10"/>
  <c r="M19" i="10" s="1"/>
  <c r="AJ16" i="10"/>
  <c r="P14" i="2"/>
  <c r="AN4" i="10"/>
  <c r="AY4" i="10"/>
  <c r="AY11" i="10" s="1"/>
  <c r="Z11" i="2"/>
  <c r="R4" i="10"/>
  <c r="R11" i="10" s="1"/>
  <c r="K11" i="2"/>
  <c r="E11" i="2"/>
  <c r="E19" i="2" s="1"/>
  <c r="AM5" i="10"/>
  <c r="BU4" i="10"/>
  <c r="BU11" i="10" s="1"/>
  <c r="AJ11" i="2"/>
  <c r="Y11" i="2"/>
  <c r="Y19" i="2" s="1"/>
  <c r="AC4" i="10"/>
  <c r="BG11" i="10"/>
  <c r="BG19" i="10" s="1"/>
  <c r="P11" i="10"/>
  <c r="P19" i="10" s="1"/>
  <c r="AJ11" i="10"/>
  <c r="AJ19" i="10" s="1"/>
  <c r="BR11" i="10"/>
  <c r="BR19" i="10" s="1"/>
  <c r="S11" i="2"/>
  <c r="S19" i="2" s="1"/>
  <c r="AG11" i="2"/>
  <c r="AG19" i="2" s="1"/>
  <c r="BJ4" i="10"/>
  <c r="BJ11" i="10" s="1"/>
  <c r="AE11" i="2"/>
  <c r="E11" i="10"/>
  <c r="E19" i="10" s="1"/>
  <c r="AW11" i="10"/>
  <c r="AW19" i="10" s="1"/>
  <c r="N11" i="2"/>
  <c r="N19" i="2" s="1"/>
  <c r="P5" i="2"/>
  <c r="AC5" i="10" s="1"/>
  <c r="AB11" i="2"/>
  <c r="AB19" i="2" s="1"/>
  <c r="F5" i="10"/>
  <c r="F11" i="10" s="1"/>
  <c r="F19" i="10" s="1"/>
  <c r="BQ11" i="10"/>
  <c r="BQ19" i="10" s="1"/>
  <c r="BT11" i="10"/>
  <c r="BT19" i="10" s="1"/>
  <c r="D11" i="2"/>
  <c r="D19" i="2" s="1"/>
  <c r="W11" i="2"/>
  <c r="W19" i="2" s="1"/>
  <c r="X11" i="2"/>
  <c r="X19" i="2" s="1"/>
  <c r="Z11" i="10"/>
  <c r="Z19" i="10" s="1"/>
  <c r="BI6" i="10"/>
  <c r="BI11" i="10" s="1"/>
  <c r="BF11" i="10"/>
  <c r="BF19" i="10" s="1"/>
  <c r="AM4" i="10"/>
  <c r="G4" i="10"/>
  <c r="G11" i="10" s="1"/>
  <c r="F11" i="2"/>
  <c r="D11" i="10"/>
  <c r="D19" i="10" s="1"/>
  <c r="AU11" i="10"/>
  <c r="AU19" i="10" s="1"/>
  <c r="AM6" i="10"/>
  <c r="AV11" i="10"/>
  <c r="AV19" i="10" s="1"/>
  <c r="AX4" i="10"/>
  <c r="AX11" i="10" s="1"/>
  <c r="U5" i="2"/>
  <c r="AN5" i="10" s="1"/>
  <c r="AC11" i="2"/>
  <c r="AC19" i="2" s="1"/>
  <c r="J11" i="2"/>
  <c r="J19" i="2" s="1"/>
  <c r="R11" i="2"/>
  <c r="R19" i="2" s="1"/>
  <c r="AH11" i="2"/>
  <c r="AH19" i="2" s="1"/>
  <c r="AC14" i="10" l="1"/>
  <c r="AC16" i="10" s="1"/>
  <c r="P16" i="2"/>
  <c r="BU14" i="10"/>
  <c r="BU16" i="10" s="1"/>
  <c r="BU19" i="10" s="1"/>
  <c r="AJ16" i="2"/>
  <c r="BJ14" i="10"/>
  <c r="BJ16" i="10" s="1"/>
  <c r="BJ19" i="10" s="1"/>
  <c r="AE16" i="2"/>
  <c r="AE19" i="2" s="1"/>
  <c r="Z19" i="2"/>
  <c r="AX19" i="10"/>
  <c r="AY14" i="10"/>
  <c r="AY16" i="10" s="1"/>
  <c r="AY19" i="10" s="1"/>
  <c r="Z16" i="2"/>
  <c r="BI19" i="10"/>
  <c r="AB19" i="10"/>
  <c r="AJ19" i="2"/>
  <c r="AN14" i="10"/>
  <c r="AN16" i="10" s="1"/>
  <c r="U16" i="2"/>
  <c r="G15" i="10"/>
  <c r="G16" i="10" s="1"/>
  <c r="G19" i="10" s="1"/>
  <c r="F16" i="2"/>
  <c r="F19" i="2" s="1"/>
  <c r="R14" i="10"/>
  <c r="R16" i="10" s="1"/>
  <c r="R19" i="10" s="1"/>
  <c r="K16" i="2"/>
  <c r="K19" i="2" s="1"/>
  <c r="AM11" i="10"/>
  <c r="AM19" i="10" s="1"/>
  <c r="P11" i="2"/>
  <c r="AC11" i="10"/>
  <c r="AC19" i="10" s="1"/>
  <c r="U11" i="2"/>
  <c r="U19" i="2" s="1"/>
  <c r="AN11" i="10"/>
  <c r="AN19" i="10" s="1"/>
  <c r="P19" i="2" l="1"/>
</calcChain>
</file>

<file path=xl/sharedStrings.xml><?xml version="1.0" encoding="utf-8"?>
<sst xmlns="http://schemas.openxmlformats.org/spreadsheetml/2006/main" count="1066" uniqueCount="50">
  <si>
    <t>Property Classification</t>
  </si>
  <si>
    <t>Reported</t>
  </si>
  <si>
    <t xml:space="preserve">Unfounded </t>
  </si>
  <si>
    <t>Actual</t>
  </si>
  <si>
    <t>Cleared</t>
  </si>
  <si>
    <t>Cleared involving Minor</t>
  </si>
  <si>
    <t>Structure uninhabited</t>
  </si>
  <si>
    <t>Value of Property</t>
  </si>
  <si>
    <t>STRUCTURAL</t>
  </si>
  <si>
    <t>Single Occupancy Residental</t>
  </si>
  <si>
    <t>Other Residential</t>
  </si>
  <si>
    <t>Storage</t>
  </si>
  <si>
    <t>Industrial</t>
  </si>
  <si>
    <t>Other Commercial</t>
  </si>
  <si>
    <t>Community</t>
  </si>
  <si>
    <t>All Other Structure</t>
  </si>
  <si>
    <t>Total Structure:</t>
  </si>
  <si>
    <t>MOBILE</t>
  </si>
  <si>
    <t>Motor Vehnicles</t>
  </si>
  <si>
    <t>Other Mobile Property</t>
  </si>
  <si>
    <t>Total Mobile:</t>
  </si>
  <si>
    <t>Total Other</t>
  </si>
  <si>
    <t>GRAND TOTAL</t>
  </si>
  <si>
    <t>Q1</t>
  </si>
  <si>
    <t>Q2</t>
  </si>
  <si>
    <t>Q3</t>
  </si>
  <si>
    <t>Q4</t>
  </si>
  <si>
    <t>T</t>
  </si>
  <si>
    <t>J</t>
  </si>
  <si>
    <t>F</t>
  </si>
  <si>
    <t>M</t>
  </si>
  <si>
    <t>A</t>
  </si>
  <si>
    <t>S</t>
  </si>
  <si>
    <t>O</t>
  </si>
  <si>
    <t>N</t>
  </si>
  <si>
    <t>D</t>
  </si>
  <si>
    <t>YTD</t>
  </si>
  <si>
    <t>QTR SUM</t>
  </si>
  <si>
    <t>Jan-Jun</t>
  </si>
  <si>
    <t>Jul-Dec</t>
  </si>
  <si>
    <t>Month</t>
  </si>
  <si>
    <t>1/2 YTD</t>
  </si>
  <si>
    <t>County - Churchill</t>
  </si>
  <si>
    <t>County - Churchill Q1</t>
  </si>
  <si>
    <t>County - Churchill Q2</t>
  </si>
  <si>
    <t>County - Churchill Q3</t>
  </si>
  <si>
    <t>County - Churchill Q4</t>
  </si>
  <si>
    <t>County - Churchill(JAN - DEC)</t>
  </si>
  <si>
    <t>County - Churchill(JAN - JUN)</t>
  </si>
  <si>
    <t>County - Churchill(JUL - 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</si>
</sst>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4" fillId="0" borderId="0"/>
    <xf numFmtId="0" fontId="5" fillId="0" borderId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0" fontId="1" fillId="0" borderId="0" xfId="0" applyFont="1" applyFill="1"/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2" borderId="0" xfId="0" applyNumberFormat="1" applyFont="1" applyFill="1" applyAlignment="1">
      <alignment horizontal="center" wrapText="1"/>
    </xf>
    <xf numFmtId="3" fontId="0" fillId="0" borderId="3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3" fontId="0" fillId="0" borderId="1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1" fillId="4" borderId="23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wrapText="1"/>
    </xf>
    <xf numFmtId="164" fontId="0" fillId="4" borderId="1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23" xfId="0" applyNumberFormat="1" applyFon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9" width="14.140625" style="2" customWidth="1"/>
    <col min="10" max="28" width="14.140625" style="3" customWidth="1"/>
    <col min="29" max="29" width="14.140625" style="4" customWidth="1"/>
  </cols>
  <sheetData>
    <row r="1" spans="1:29" ht="15.75" x14ac:dyDescent="0.25">
      <c r="A1" s="1" t="s">
        <v>43</v>
      </c>
    </row>
    <row r="2" spans="1:29" s="8" customFormat="1" ht="45" x14ac:dyDescent="0.25">
      <c r="A2" s="5" t="s">
        <v>0</v>
      </c>
      <c r="B2" s="6" t="s">
        <v>1</v>
      </c>
      <c r="C2" s="6"/>
      <c r="D2" s="6"/>
      <c r="E2" s="6"/>
      <c r="F2" s="6" t="s">
        <v>2</v>
      </c>
      <c r="G2" s="6"/>
      <c r="H2" s="6"/>
      <c r="I2" s="6"/>
      <c r="J2" s="6" t="s">
        <v>3</v>
      </c>
      <c r="K2" s="6"/>
      <c r="L2" s="6"/>
      <c r="M2" s="6"/>
      <c r="N2" s="6" t="s">
        <v>4</v>
      </c>
      <c r="O2" s="6"/>
      <c r="P2" s="6"/>
      <c r="Q2" s="6"/>
      <c r="R2" s="6" t="s">
        <v>5</v>
      </c>
      <c r="S2" s="6"/>
      <c r="T2" s="6"/>
      <c r="U2" s="6"/>
      <c r="V2" s="6" t="s">
        <v>6</v>
      </c>
      <c r="W2" s="6"/>
      <c r="X2" s="6"/>
      <c r="Y2" s="6"/>
      <c r="Z2" s="6" t="s">
        <v>7</v>
      </c>
      <c r="AA2" s="6"/>
      <c r="AB2" s="6"/>
      <c r="AC2" s="7"/>
    </row>
    <row r="3" spans="1:29" s="8" customFormat="1" ht="15.75" thickBot="1" x14ac:dyDescent="0.3">
      <c r="A3" s="71" t="s">
        <v>8</v>
      </c>
      <c r="B3" s="6" t="s">
        <v>28</v>
      </c>
      <c r="C3" s="6" t="s">
        <v>29</v>
      </c>
      <c r="D3" s="6" t="s">
        <v>30</v>
      </c>
      <c r="E3" s="6" t="s">
        <v>23</v>
      </c>
      <c r="F3" s="6" t="s">
        <v>28</v>
      </c>
      <c r="G3" s="6" t="s">
        <v>29</v>
      </c>
      <c r="H3" s="6" t="s">
        <v>30</v>
      </c>
      <c r="I3" s="6" t="s">
        <v>23</v>
      </c>
      <c r="J3" s="6" t="s">
        <v>28</v>
      </c>
      <c r="K3" s="6" t="s">
        <v>29</v>
      </c>
      <c r="L3" s="6" t="s">
        <v>30</v>
      </c>
      <c r="M3" s="6" t="s">
        <v>23</v>
      </c>
      <c r="N3" s="6" t="s">
        <v>28</v>
      </c>
      <c r="O3" s="6" t="s">
        <v>29</v>
      </c>
      <c r="P3" s="6" t="s">
        <v>30</v>
      </c>
      <c r="Q3" s="6" t="s">
        <v>23</v>
      </c>
      <c r="R3" s="6" t="s">
        <v>28</v>
      </c>
      <c r="S3" s="6" t="s">
        <v>29</v>
      </c>
      <c r="T3" s="6" t="s">
        <v>30</v>
      </c>
      <c r="U3" s="6" t="s">
        <v>23</v>
      </c>
      <c r="V3" s="6" t="s">
        <v>28</v>
      </c>
      <c r="W3" s="6" t="s">
        <v>29</v>
      </c>
      <c r="X3" s="6" t="s">
        <v>30</v>
      </c>
      <c r="Y3" s="6" t="s">
        <v>23</v>
      </c>
      <c r="Z3" s="6" t="s">
        <v>28</v>
      </c>
      <c r="AA3" s="6" t="s">
        <v>29</v>
      </c>
      <c r="AB3" s="6" t="s">
        <v>30</v>
      </c>
      <c r="AC3" s="6" t="s">
        <v>23</v>
      </c>
    </row>
    <row r="4" spans="1:29" ht="15.75" thickTop="1" x14ac:dyDescent="0.25">
      <c r="A4" s="13" t="s">
        <v>9</v>
      </c>
      <c r="B4" s="14">
        <f>'Monthly Arson'!B4</f>
        <v>0</v>
      </c>
      <c r="C4" s="14">
        <f>'Monthly Arson'!C4</f>
        <v>0</v>
      </c>
      <c r="D4" s="14">
        <f>'Monthly Arson'!D4</f>
        <v>0</v>
      </c>
      <c r="E4" s="49">
        <f>SUM(B4:D4)</f>
        <v>0</v>
      </c>
      <c r="F4" s="42">
        <f>'Monthly Arson'!O4</f>
        <v>0</v>
      </c>
      <c r="G4" s="42">
        <f>'Monthly Arson'!P4</f>
        <v>0</v>
      </c>
      <c r="H4" s="42">
        <f>'Monthly Arson'!Q4</f>
        <v>0</v>
      </c>
      <c r="I4" s="49">
        <f t="shared" ref="I4:I10" si="0">SUM(F4:H4)</f>
        <v>0</v>
      </c>
      <c r="J4" s="42">
        <f>'Monthly Arson'!AB4</f>
        <v>0</v>
      </c>
      <c r="K4" s="42">
        <f>'Monthly Arson'!AC4</f>
        <v>0</v>
      </c>
      <c r="L4" s="42">
        <f>'Monthly Arson'!AD4</f>
        <v>0</v>
      </c>
      <c r="M4" s="49">
        <f t="shared" ref="M4:M10" si="1">SUM(J4:L4)</f>
        <v>0</v>
      </c>
      <c r="N4" s="42">
        <f>'Monthly Arson'!AO4</f>
        <v>0</v>
      </c>
      <c r="O4" s="42">
        <f>'Monthly Arson'!AP4</f>
        <v>0</v>
      </c>
      <c r="P4" s="42">
        <f>'Monthly Arson'!AQ4</f>
        <v>0</v>
      </c>
      <c r="Q4" s="49">
        <f t="shared" ref="Q4:Q10" si="2">SUM(N4:P4)</f>
        <v>0</v>
      </c>
      <c r="R4" s="42">
        <f>'Monthly Arson'!BB4</f>
        <v>0</v>
      </c>
      <c r="S4" s="42">
        <f>'Monthly Arson'!BC4</f>
        <v>0</v>
      </c>
      <c r="T4" s="42">
        <f>'Monthly Arson'!BD4</f>
        <v>0</v>
      </c>
      <c r="U4" s="49">
        <f t="shared" ref="U4:U10" si="3">SUM(R4:T4)</f>
        <v>0</v>
      </c>
      <c r="V4" s="42">
        <f>'Monthly Arson'!BO4</f>
        <v>0</v>
      </c>
      <c r="W4" s="42">
        <f>'Monthly Arson'!BP4</f>
        <v>0</v>
      </c>
      <c r="X4" s="42">
        <f>'Monthly Arson'!BQ4</f>
        <v>0</v>
      </c>
      <c r="Y4" s="49">
        <f t="shared" ref="Y4:Y10" si="4">SUM(V4:X4)</f>
        <v>0</v>
      </c>
      <c r="Z4" s="58">
        <f>'Monthly Arson'!CB4</f>
        <v>0</v>
      </c>
      <c r="AA4" s="58">
        <f>'Monthly Arson'!CC4</f>
        <v>0</v>
      </c>
      <c r="AB4" s="58">
        <f>'Monthly Arson'!CD4</f>
        <v>0</v>
      </c>
      <c r="AC4" s="59">
        <f t="shared" ref="AC4:AC10" si="5">SUM(Z4:AB4)</f>
        <v>0</v>
      </c>
    </row>
    <row r="5" spans="1:29" x14ac:dyDescent="0.25">
      <c r="A5" s="13" t="s">
        <v>10</v>
      </c>
      <c r="B5" s="18">
        <f>'Monthly Arson'!B5</f>
        <v>0</v>
      </c>
      <c r="C5" s="43">
        <f>'Monthly Arson'!C5</f>
        <v>0</v>
      </c>
      <c r="D5" s="43">
        <f>'Monthly Arson'!D5</f>
        <v>0</v>
      </c>
      <c r="E5" s="50">
        <f t="shared" ref="E5:E10" si="6">SUM(B5:D5)</f>
        <v>0</v>
      </c>
      <c r="F5" s="43">
        <f>'Monthly Arson'!O5</f>
        <v>0</v>
      </c>
      <c r="G5" s="43">
        <f>'Monthly Arson'!P5</f>
        <v>0</v>
      </c>
      <c r="H5" s="43">
        <f>'Monthly Arson'!Q5</f>
        <v>0</v>
      </c>
      <c r="I5" s="50">
        <f t="shared" si="0"/>
        <v>0</v>
      </c>
      <c r="J5" s="43">
        <f>'Monthly Arson'!AB5</f>
        <v>0</v>
      </c>
      <c r="K5" s="43">
        <f>'Monthly Arson'!AC5</f>
        <v>0</v>
      </c>
      <c r="L5" s="43">
        <f>'Monthly Arson'!AD5</f>
        <v>0</v>
      </c>
      <c r="M5" s="50">
        <f t="shared" si="1"/>
        <v>0</v>
      </c>
      <c r="N5" s="43">
        <f>'Monthly Arson'!AO5</f>
        <v>0</v>
      </c>
      <c r="O5" s="43">
        <f>'Monthly Arson'!AP5</f>
        <v>0</v>
      </c>
      <c r="P5" s="43">
        <f>'Monthly Arson'!AQ5</f>
        <v>0</v>
      </c>
      <c r="Q5" s="50">
        <f t="shared" si="2"/>
        <v>0</v>
      </c>
      <c r="R5" s="43">
        <f>'Monthly Arson'!BB5</f>
        <v>0</v>
      </c>
      <c r="S5" s="43">
        <f>'Monthly Arson'!BC5</f>
        <v>0</v>
      </c>
      <c r="T5" s="43">
        <f>'Monthly Arson'!BD5</f>
        <v>0</v>
      </c>
      <c r="U5" s="50">
        <f t="shared" si="3"/>
        <v>0</v>
      </c>
      <c r="V5" s="43">
        <f>'Monthly Arson'!BO5</f>
        <v>0</v>
      </c>
      <c r="W5" s="43">
        <f>'Monthly Arson'!BP5</f>
        <v>0</v>
      </c>
      <c r="X5" s="43">
        <f>'Monthly Arson'!BQ5</f>
        <v>0</v>
      </c>
      <c r="Y5" s="50">
        <f t="shared" si="4"/>
        <v>0</v>
      </c>
      <c r="Z5" s="61">
        <f>'Monthly Arson'!CB5</f>
        <v>0</v>
      </c>
      <c r="AA5" s="61">
        <f>'Monthly Arson'!CC5</f>
        <v>0</v>
      </c>
      <c r="AB5" s="61">
        <f>'Monthly Arson'!CD5</f>
        <v>0</v>
      </c>
      <c r="AC5" s="62">
        <f t="shared" si="5"/>
        <v>0</v>
      </c>
    </row>
    <row r="6" spans="1:29" x14ac:dyDescent="0.25">
      <c r="A6" s="13" t="s">
        <v>11</v>
      </c>
      <c r="B6" s="18">
        <f>'Monthly Arson'!B6</f>
        <v>0</v>
      </c>
      <c r="C6" s="43">
        <f>'Monthly Arson'!C6</f>
        <v>0</v>
      </c>
      <c r="D6" s="43">
        <f>'Monthly Arson'!D6</f>
        <v>0</v>
      </c>
      <c r="E6" s="50">
        <f t="shared" si="6"/>
        <v>0</v>
      </c>
      <c r="F6" s="43">
        <f>'Monthly Arson'!O6</f>
        <v>0</v>
      </c>
      <c r="G6" s="43">
        <f>'Monthly Arson'!P6</f>
        <v>0</v>
      </c>
      <c r="H6" s="43">
        <f>'Monthly Arson'!Q6</f>
        <v>0</v>
      </c>
      <c r="I6" s="50">
        <f t="shared" si="0"/>
        <v>0</v>
      </c>
      <c r="J6" s="43">
        <f>'Monthly Arson'!AB6</f>
        <v>0</v>
      </c>
      <c r="K6" s="43">
        <f>'Monthly Arson'!AC6</f>
        <v>0</v>
      </c>
      <c r="L6" s="43">
        <f>'Monthly Arson'!AD6</f>
        <v>0</v>
      </c>
      <c r="M6" s="50">
        <f t="shared" si="1"/>
        <v>0</v>
      </c>
      <c r="N6" s="43">
        <f>'Monthly Arson'!AO6</f>
        <v>0</v>
      </c>
      <c r="O6" s="43">
        <f>'Monthly Arson'!AP6</f>
        <v>0</v>
      </c>
      <c r="P6" s="43">
        <f>'Monthly Arson'!AQ6</f>
        <v>0</v>
      </c>
      <c r="Q6" s="50">
        <f t="shared" si="2"/>
        <v>0</v>
      </c>
      <c r="R6" s="43">
        <f>'Monthly Arson'!BB6</f>
        <v>0</v>
      </c>
      <c r="S6" s="43">
        <f>'Monthly Arson'!BC6</f>
        <v>0</v>
      </c>
      <c r="T6" s="43">
        <f>'Monthly Arson'!BD6</f>
        <v>0</v>
      </c>
      <c r="U6" s="50">
        <f t="shared" si="3"/>
        <v>0</v>
      </c>
      <c r="V6" s="43">
        <f>'Monthly Arson'!BO6</f>
        <v>0</v>
      </c>
      <c r="W6" s="43">
        <f>'Monthly Arson'!BP6</f>
        <v>0</v>
      </c>
      <c r="X6" s="43">
        <f>'Monthly Arson'!BQ6</f>
        <v>0</v>
      </c>
      <c r="Y6" s="50">
        <f t="shared" si="4"/>
        <v>0</v>
      </c>
      <c r="Z6" s="61">
        <f>'Monthly Arson'!CB6</f>
        <v>0</v>
      </c>
      <c r="AA6" s="61">
        <f>'Monthly Arson'!CC6</f>
        <v>0</v>
      </c>
      <c r="AB6" s="61">
        <f>'Monthly Arson'!CD6</f>
        <v>0</v>
      </c>
      <c r="AC6" s="62">
        <f t="shared" si="5"/>
        <v>0</v>
      </c>
    </row>
    <row r="7" spans="1:29" x14ac:dyDescent="0.25">
      <c r="A7" s="13" t="s">
        <v>12</v>
      </c>
      <c r="B7" s="18">
        <f>'Monthly Arson'!B7</f>
        <v>0</v>
      </c>
      <c r="C7" s="43">
        <f>'Monthly Arson'!C7</f>
        <v>0</v>
      </c>
      <c r="D7" s="43">
        <f>'Monthly Arson'!D7</f>
        <v>0</v>
      </c>
      <c r="E7" s="50">
        <f t="shared" si="6"/>
        <v>0</v>
      </c>
      <c r="F7" s="43">
        <f>'Monthly Arson'!O7</f>
        <v>0</v>
      </c>
      <c r="G7" s="43">
        <f>'Monthly Arson'!P7</f>
        <v>0</v>
      </c>
      <c r="H7" s="43">
        <f>'Monthly Arson'!Q7</f>
        <v>0</v>
      </c>
      <c r="I7" s="50">
        <f t="shared" si="0"/>
        <v>0</v>
      </c>
      <c r="J7" s="43">
        <f>'Monthly Arson'!AB7</f>
        <v>0</v>
      </c>
      <c r="K7" s="43">
        <f>'Monthly Arson'!AC7</f>
        <v>0</v>
      </c>
      <c r="L7" s="43">
        <f>'Monthly Arson'!AD7</f>
        <v>0</v>
      </c>
      <c r="M7" s="50">
        <f t="shared" si="1"/>
        <v>0</v>
      </c>
      <c r="N7" s="43">
        <f>'Monthly Arson'!AO7</f>
        <v>0</v>
      </c>
      <c r="O7" s="43">
        <f>'Monthly Arson'!AP7</f>
        <v>0</v>
      </c>
      <c r="P7" s="43">
        <f>'Monthly Arson'!AQ7</f>
        <v>0</v>
      </c>
      <c r="Q7" s="50">
        <f t="shared" si="2"/>
        <v>0</v>
      </c>
      <c r="R7" s="43">
        <f>'Monthly Arson'!BB7</f>
        <v>0</v>
      </c>
      <c r="S7" s="43">
        <f>'Monthly Arson'!BC7</f>
        <v>0</v>
      </c>
      <c r="T7" s="43">
        <f>'Monthly Arson'!BD7</f>
        <v>0</v>
      </c>
      <c r="U7" s="50">
        <f t="shared" si="3"/>
        <v>0</v>
      </c>
      <c r="V7" s="43">
        <f>'Monthly Arson'!BO7</f>
        <v>0</v>
      </c>
      <c r="W7" s="43">
        <f>'Monthly Arson'!BP7</f>
        <v>0</v>
      </c>
      <c r="X7" s="43">
        <f>'Monthly Arson'!BQ7</f>
        <v>0</v>
      </c>
      <c r="Y7" s="50">
        <f t="shared" si="4"/>
        <v>0</v>
      </c>
      <c r="Z7" s="61">
        <f>'Monthly Arson'!CB7</f>
        <v>0</v>
      </c>
      <c r="AA7" s="61">
        <f>'Monthly Arson'!CC7</f>
        <v>0</v>
      </c>
      <c r="AB7" s="61">
        <f>'Monthly Arson'!CD7</f>
        <v>0</v>
      </c>
      <c r="AC7" s="62">
        <f t="shared" si="5"/>
        <v>0</v>
      </c>
    </row>
    <row r="8" spans="1:29" x14ac:dyDescent="0.25">
      <c r="A8" s="13" t="s">
        <v>13</v>
      </c>
      <c r="B8" s="18">
        <f>'Monthly Arson'!B8</f>
        <v>0</v>
      </c>
      <c r="C8" s="43">
        <f>'Monthly Arson'!C8</f>
        <v>0</v>
      </c>
      <c r="D8" s="43">
        <f>'Monthly Arson'!D8</f>
        <v>0</v>
      </c>
      <c r="E8" s="50">
        <f t="shared" si="6"/>
        <v>0</v>
      </c>
      <c r="F8" s="43">
        <f>'Monthly Arson'!O8</f>
        <v>0</v>
      </c>
      <c r="G8" s="43">
        <f>'Monthly Arson'!P8</f>
        <v>0</v>
      </c>
      <c r="H8" s="43">
        <f>'Monthly Arson'!Q8</f>
        <v>0</v>
      </c>
      <c r="I8" s="50">
        <f t="shared" si="0"/>
        <v>0</v>
      </c>
      <c r="J8" s="43">
        <f>'Monthly Arson'!AB8</f>
        <v>0</v>
      </c>
      <c r="K8" s="43">
        <f>'Monthly Arson'!AC8</f>
        <v>0</v>
      </c>
      <c r="L8" s="43">
        <f>'Monthly Arson'!AD8</f>
        <v>0</v>
      </c>
      <c r="M8" s="50">
        <f t="shared" si="1"/>
        <v>0</v>
      </c>
      <c r="N8" s="43">
        <f>'Monthly Arson'!AO8</f>
        <v>0</v>
      </c>
      <c r="O8" s="43">
        <f>'Monthly Arson'!AP8</f>
        <v>0</v>
      </c>
      <c r="P8" s="43">
        <f>'Monthly Arson'!AQ8</f>
        <v>0</v>
      </c>
      <c r="Q8" s="50">
        <f t="shared" si="2"/>
        <v>0</v>
      </c>
      <c r="R8" s="43">
        <f>'Monthly Arson'!BB8</f>
        <v>0</v>
      </c>
      <c r="S8" s="43">
        <f>'Monthly Arson'!BC8</f>
        <v>0</v>
      </c>
      <c r="T8" s="43">
        <f>'Monthly Arson'!BD8</f>
        <v>0</v>
      </c>
      <c r="U8" s="50">
        <f t="shared" si="3"/>
        <v>0</v>
      </c>
      <c r="V8" s="43">
        <f>'Monthly Arson'!BO8</f>
        <v>0</v>
      </c>
      <c r="W8" s="43">
        <f>'Monthly Arson'!BP8</f>
        <v>0</v>
      </c>
      <c r="X8" s="43">
        <f>'Monthly Arson'!BQ8</f>
        <v>0</v>
      </c>
      <c r="Y8" s="50">
        <f t="shared" si="4"/>
        <v>0</v>
      </c>
      <c r="Z8" s="61">
        <f>'Monthly Arson'!CB8</f>
        <v>0</v>
      </c>
      <c r="AA8" s="61">
        <f>'Monthly Arson'!CC8</f>
        <v>0</v>
      </c>
      <c r="AB8" s="61">
        <f>'Monthly Arson'!CD8</f>
        <v>0</v>
      </c>
      <c r="AC8" s="62">
        <f t="shared" si="5"/>
        <v>0</v>
      </c>
    </row>
    <row r="9" spans="1:29" x14ac:dyDescent="0.25">
      <c r="A9" s="13" t="s">
        <v>14</v>
      </c>
      <c r="B9" s="18">
        <f>'Monthly Arson'!B9</f>
        <v>0</v>
      </c>
      <c r="C9" s="43">
        <f>'Monthly Arson'!C9</f>
        <v>0</v>
      </c>
      <c r="D9" s="43">
        <f>'Monthly Arson'!D9</f>
        <v>0</v>
      </c>
      <c r="E9" s="50">
        <f t="shared" si="6"/>
        <v>0</v>
      </c>
      <c r="F9" s="43">
        <f>'Monthly Arson'!O9</f>
        <v>0</v>
      </c>
      <c r="G9" s="43">
        <f>'Monthly Arson'!P9</f>
        <v>0</v>
      </c>
      <c r="H9" s="43">
        <f>'Monthly Arson'!Q9</f>
        <v>0</v>
      </c>
      <c r="I9" s="50">
        <f t="shared" si="0"/>
        <v>0</v>
      </c>
      <c r="J9" s="43">
        <f>'Monthly Arson'!AB9</f>
        <v>0</v>
      </c>
      <c r="K9" s="43">
        <f>'Monthly Arson'!AC9</f>
        <v>0</v>
      </c>
      <c r="L9" s="43">
        <f>'Monthly Arson'!AD9</f>
        <v>0</v>
      </c>
      <c r="M9" s="50">
        <f t="shared" si="1"/>
        <v>0</v>
      </c>
      <c r="N9" s="43">
        <f>'Monthly Arson'!AO9</f>
        <v>0</v>
      </c>
      <c r="O9" s="43">
        <f>'Monthly Arson'!AP9</f>
        <v>0</v>
      </c>
      <c r="P9" s="43">
        <f>'Monthly Arson'!AQ9</f>
        <v>0</v>
      </c>
      <c r="Q9" s="50">
        <f t="shared" si="2"/>
        <v>0</v>
      </c>
      <c r="R9" s="43">
        <f>'Monthly Arson'!BB9</f>
        <v>0</v>
      </c>
      <c r="S9" s="43">
        <f>'Monthly Arson'!BC9</f>
        <v>0</v>
      </c>
      <c r="T9" s="43">
        <f>'Monthly Arson'!BD9</f>
        <v>0</v>
      </c>
      <c r="U9" s="50">
        <f t="shared" si="3"/>
        <v>0</v>
      </c>
      <c r="V9" s="43">
        <f>'Monthly Arson'!BO9</f>
        <v>0</v>
      </c>
      <c r="W9" s="43">
        <f>'Monthly Arson'!BP9</f>
        <v>0</v>
      </c>
      <c r="X9" s="43">
        <f>'Monthly Arson'!BQ9</f>
        <v>0</v>
      </c>
      <c r="Y9" s="50">
        <f t="shared" si="4"/>
        <v>0</v>
      </c>
      <c r="Z9" s="61">
        <f>'Monthly Arson'!CB9</f>
        <v>0</v>
      </c>
      <c r="AA9" s="61">
        <f>'Monthly Arson'!CC9</f>
        <v>0</v>
      </c>
      <c r="AB9" s="61">
        <f>'Monthly Arson'!CD9</f>
        <v>0</v>
      </c>
      <c r="AC9" s="62">
        <f t="shared" si="5"/>
        <v>0</v>
      </c>
    </row>
    <row r="10" spans="1:29" ht="15.75" thickBot="1" x14ac:dyDescent="0.3">
      <c r="A10" s="13" t="s">
        <v>15</v>
      </c>
      <c r="B10" s="22">
        <f>'Monthly Arson'!B10</f>
        <v>0</v>
      </c>
      <c r="C10" s="44">
        <f>'Monthly Arson'!C10</f>
        <v>0</v>
      </c>
      <c r="D10" s="44">
        <f>'Monthly Arson'!D10</f>
        <v>0</v>
      </c>
      <c r="E10" s="51">
        <f t="shared" si="6"/>
        <v>0</v>
      </c>
      <c r="F10" s="44">
        <f>'Monthly Arson'!O10</f>
        <v>0</v>
      </c>
      <c r="G10" s="44">
        <f>'Monthly Arson'!P10</f>
        <v>0</v>
      </c>
      <c r="H10" s="44">
        <f>'Monthly Arson'!Q10</f>
        <v>0</v>
      </c>
      <c r="I10" s="51">
        <f t="shared" si="0"/>
        <v>0</v>
      </c>
      <c r="J10" s="44">
        <f>'Monthly Arson'!AB10</f>
        <v>0</v>
      </c>
      <c r="K10" s="44">
        <f>'Monthly Arson'!AC10</f>
        <v>0</v>
      </c>
      <c r="L10" s="44">
        <f>'Monthly Arson'!AD10</f>
        <v>0</v>
      </c>
      <c r="M10" s="51">
        <f t="shared" si="1"/>
        <v>0</v>
      </c>
      <c r="N10" s="44">
        <f>'Monthly Arson'!AO10</f>
        <v>0</v>
      </c>
      <c r="O10" s="44">
        <f>'Monthly Arson'!AP10</f>
        <v>0</v>
      </c>
      <c r="P10" s="44">
        <f>'Monthly Arson'!AQ10</f>
        <v>0</v>
      </c>
      <c r="Q10" s="51">
        <f t="shared" si="2"/>
        <v>0</v>
      </c>
      <c r="R10" s="44">
        <f>'Monthly Arson'!BB10</f>
        <v>0</v>
      </c>
      <c r="S10" s="44">
        <f>'Monthly Arson'!BC10</f>
        <v>0</v>
      </c>
      <c r="T10" s="44">
        <f>'Monthly Arson'!BD10</f>
        <v>0</v>
      </c>
      <c r="U10" s="51">
        <f t="shared" si="3"/>
        <v>0</v>
      </c>
      <c r="V10" s="44">
        <f>'Monthly Arson'!BO10</f>
        <v>0</v>
      </c>
      <c r="W10" s="44">
        <f>'Monthly Arson'!BP10</f>
        <v>0</v>
      </c>
      <c r="X10" s="44">
        <f>'Monthly Arson'!BQ10</f>
        <v>0</v>
      </c>
      <c r="Y10" s="51">
        <f t="shared" si="4"/>
        <v>0</v>
      </c>
      <c r="Z10" s="64">
        <f>'Monthly Arson'!CB10</f>
        <v>0</v>
      </c>
      <c r="AA10" s="64">
        <f>'Monthly Arson'!CC10</f>
        <v>0</v>
      </c>
      <c r="AB10" s="64">
        <f>'Monthly Arson'!CD10</f>
        <v>0</v>
      </c>
      <c r="AC10" s="65">
        <f t="shared" si="5"/>
        <v>0</v>
      </c>
    </row>
    <row r="11" spans="1:29" s="30" customFormat="1" ht="15.75" thickTop="1" x14ac:dyDescent="0.25">
      <c r="A11" s="26" t="s">
        <v>16</v>
      </c>
      <c r="B11" s="27">
        <f>SUM(B4:B10)</f>
        <v>0</v>
      </c>
      <c r="C11" s="27">
        <f t="shared" ref="C11:E11" si="7">SUM(C4:C10)</f>
        <v>0</v>
      </c>
      <c r="D11" s="27">
        <f t="shared" si="7"/>
        <v>0</v>
      </c>
      <c r="E11" s="78">
        <f t="shared" si="7"/>
        <v>0</v>
      </c>
      <c r="F11" s="27">
        <f>SUM(F4:F10)</f>
        <v>0</v>
      </c>
      <c r="G11" s="27">
        <f t="shared" ref="G11:I11" si="8">SUM(G4:G10)</f>
        <v>0</v>
      </c>
      <c r="H11" s="27">
        <f t="shared" si="8"/>
        <v>0</v>
      </c>
      <c r="I11" s="78">
        <f t="shared" si="8"/>
        <v>0</v>
      </c>
      <c r="J11" s="27">
        <f>SUM(J4:J10)</f>
        <v>0</v>
      </c>
      <c r="K11" s="27">
        <f t="shared" ref="K11:M11" si="9">SUM(K4:K10)</f>
        <v>0</v>
      </c>
      <c r="L11" s="27">
        <f t="shared" si="9"/>
        <v>0</v>
      </c>
      <c r="M11" s="78">
        <f t="shared" si="9"/>
        <v>0</v>
      </c>
      <c r="N11" s="27">
        <f>SUM(N4:N10)</f>
        <v>0</v>
      </c>
      <c r="O11" s="27">
        <f t="shared" ref="O11:Q11" si="10">SUM(O4:O10)</f>
        <v>0</v>
      </c>
      <c r="P11" s="27">
        <f t="shared" si="10"/>
        <v>0</v>
      </c>
      <c r="Q11" s="78">
        <f t="shared" si="10"/>
        <v>0</v>
      </c>
      <c r="R11" s="27">
        <f>SUM(R4:R10)</f>
        <v>0</v>
      </c>
      <c r="S11" s="27">
        <f t="shared" ref="S11:U11" si="11">SUM(S4:S10)</f>
        <v>0</v>
      </c>
      <c r="T11" s="27">
        <f t="shared" si="11"/>
        <v>0</v>
      </c>
      <c r="U11" s="78">
        <f t="shared" si="11"/>
        <v>0</v>
      </c>
      <c r="V11" s="27">
        <f>SUM(V4:V10)</f>
        <v>0</v>
      </c>
      <c r="W11" s="27">
        <f t="shared" ref="W11:Y11" si="12">SUM(W4:W10)</f>
        <v>0</v>
      </c>
      <c r="X11" s="27">
        <f t="shared" si="12"/>
        <v>0</v>
      </c>
      <c r="Y11" s="78">
        <f t="shared" si="12"/>
        <v>0</v>
      </c>
      <c r="Z11" s="66">
        <f>SUM(Z4:Z10)</f>
        <v>0</v>
      </c>
      <c r="AA11" s="66">
        <f t="shared" ref="AA11:AC11" si="13">SUM(AA4:AA10)</f>
        <v>0</v>
      </c>
      <c r="AB11" s="66">
        <f t="shared" si="13"/>
        <v>0</v>
      </c>
      <c r="AC11" s="66">
        <f t="shared" si="13"/>
        <v>0</v>
      </c>
    </row>
    <row r="12" spans="1:29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</row>
    <row r="13" spans="1:29" s="8" customFormat="1" ht="15.75" thickBot="1" x14ac:dyDescent="0.3">
      <c r="A13" s="71" t="s">
        <v>17</v>
      </c>
      <c r="B13" s="6" t="s">
        <v>28</v>
      </c>
      <c r="C13" s="6" t="s">
        <v>29</v>
      </c>
      <c r="D13" s="6" t="s">
        <v>30</v>
      </c>
      <c r="E13" s="6" t="s">
        <v>23</v>
      </c>
      <c r="F13" s="6" t="s">
        <v>28</v>
      </c>
      <c r="G13" s="6" t="s">
        <v>29</v>
      </c>
      <c r="H13" s="6" t="s">
        <v>30</v>
      </c>
      <c r="I13" s="6" t="s">
        <v>23</v>
      </c>
      <c r="J13" s="6" t="s">
        <v>28</v>
      </c>
      <c r="K13" s="6" t="s">
        <v>29</v>
      </c>
      <c r="L13" s="6" t="s">
        <v>30</v>
      </c>
      <c r="M13" s="6" t="s">
        <v>23</v>
      </c>
      <c r="N13" s="6" t="s">
        <v>28</v>
      </c>
      <c r="O13" s="6" t="s">
        <v>29</v>
      </c>
      <c r="P13" s="6" t="s">
        <v>30</v>
      </c>
      <c r="Q13" s="6" t="s">
        <v>23</v>
      </c>
      <c r="R13" s="6" t="s">
        <v>28</v>
      </c>
      <c r="S13" s="6" t="s">
        <v>29</v>
      </c>
      <c r="T13" s="6" t="s">
        <v>30</v>
      </c>
      <c r="U13" s="6" t="s">
        <v>23</v>
      </c>
      <c r="V13" s="6" t="s">
        <v>28</v>
      </c>
      <c r="W13" s="6" t="s">
        <v>29</v>
      </c>
      <c r="X13" s="6" t="s">
        <v>30</v>
      </c>
      <c r="Y13" s="6" t="s">
        <v>23</v>
      </c>
      <c r="Z13" s="6" t="s">
        <v>28</v>
      </c>
      <c r="AA13" s="6" t="s">
        <v>29</v>
      </c>
      <c r="AB13" s="6" t="s">
        <v>30</v>
      </c>
      <c r="AC13" s="6" t="s">
        <v>23</v>
      </c>
    </row>
    <row r="14" spans="1:29" ht="15.75" thickTop="1" x14ac:dyDescent="0.25">
      <c r="A14" s="13" t="s">
        <v>18</v>
      </c>
      <c r="B14" s="14">
        <f>'Monthly Arson'!B14</f>
        <v>0</v>
      </c>
      <c r="C14" s="42">
        <f>'Monthly Arson'!C14</f>
        <v>0</v>
      </c>
      <c r="D14" s="42">
        <f>'Monthly Arson'!D14</f>
        <v>0</v>
      </c>
      <c r="E14" s="49">
        <f t="shared" ref="E14:E15" si="14">SUM(B14:D14)</f>
        <v>0</v>
      </c>
      <c r="F14" s="42">
        <f>'Monthly Arson'!O14</f>
        <v>0</v>
      </c>
      <c r="G14" s="15">
        <f>'Monthly Arson'!P14</f>
        <v>0</v>
      </c>
      <c r="H14" s="15">
        <f>'Monthly Arson'!Q14</f>
        <v>0</v>
      </c>
      <c r="I14" s="49">
        <f t="shared" ref="I14:I15" si="15">SUM(F14:H14)</f>
        <v>0</v>
      </c>
      <c r="J14" s="72">
        <f>'Monthly Arson'!AB14</f>
        <v>0</v>
      </c>
      <c r="K14" s="16">
        <f>'Monthly Arson'!AC14</f>
        <v>0</v>
      </c>
      <c r="L14" s="16">
        <f>'Monthly Arson'!AD14</f>
        <v>0</v>
      </c>
      <c r="M14" s="54">
        <f t="shared" ref="M14:M15" si="16">SUM(J14:L14)</f>
        <v>0</v>
      </c>
      <c r="N14" s="72">
        <f>'Monthly Arson'!AO14</f>
        <v>0</v>
      </c>
      <c r="O14" s="16">
        <f>'Monthly Arson'!AP14</f>
        <v>0</v>
      </c>
      <c r="P14" s="16">
        <f>'Monthly Arson'!AQ14</f>
        <v>0</v>
      </c>
      <c r="Q14" s="54">
        <f t="shared" ref="Q14:Q15" si="17">SUM(N14:P14)</f>
        <v>0</v>
      </c>
      <c r="R14" s="72">
        <f>'Monthly Arson'!BB14</f>
        <v>0</v>
      </c>
      <c r="S14" s="16">
        <f>'Monthly Arson'!BC14</f>
        <v>0</v>
      </c>
      <c r="T14" s="16">
        <f>'Monthly Arson'!BD14</f>
        <v>0</v>
      </c>
      <c r="U14" s="54">
        <f t="shared" ref="U14:U15" si="18">SUM(R14:T14)</f>
        <v>0</v>
      </c>
      <c r="V14" s="72">
        <f>'Monthly Arson'!BO14</f>
        <v>0</v>
      </c>
      <c r="W14" s="46">
        <f>'Monthly Arson'!BP14</f>
        <v>0</v>
      </c>
      <c r="X14" s="46">
        <f>'Monthly Arson'!BQ14</f>
        <v>0</v>
      </c>
      <c r="Y14" s="54">
        <f t="shared" ref="Y14:Y15" si="19">SUM(V14:X14)</f>
        <v>0</v>
      </c>
      <c r="Z14" s="75">
        <f>'Monthly Arson'!CB14</f>
        <v>0</v>
      </c>
      <c r="AA14" s="67">
        <f>'Monthly Arson'!CC14</f>
        <v>0</v>
      </c>
      <c r="AB14" s="67">
        <f>'Monthly Arson'!CD14</f>
        <v>0</v>
      </c>
      <c r="AC14" s="17">
        <f t="shared" ref="AC14:AC15" si="20">SUM(Z14:AB14)</f>
        <v>0</v>
      </c>
    </row>
    <row r="15" spans="1:29" ht="15.75" thickBot="1" x14ac:dyDescent="0.3">
      <c r="A15" s="13" t="s">
        <v>19</v>
      </c>
      <c r="B15" s="22">
        <f>'Monthly Arson'!B15</f>
        <v>0</v>
      </c>
      <c r="C15" s="44">
        <f>'Monthly Arson'!C15</f>
        <v>0</v>
      </c>
      <c r="D15" s="44">
        <f>'Monthly Arson'!D15</f>
        <v>0</v>
      </c>
      <c r="E15" s="51">
        <f t="shared" si="14"/>
        <v>0</v>
      </c>
      <c r="F15" s="44">
        <f>'Monthly Arson'!O15</f>
        <v>0</v>
      </c>
      <c r="G15" s="23">
        <f>'Monthly Arson'!P15</f>
        <v>0</v>
      </c>
      <c r="H15" s="23">
        <f>'Monthly Arson'!Q15</f>
        <v>0</v>
      </c>
      <c r="I15" s="51">
        <f t="shared" si="15"/>
        <v>0</v>
      </c>
      <c r="J15" s="73">
        <f>'Monthly Arson'!AB15</f>
        <v>0</v>
      </c>
      <c r="K15" s="24">
        <f>'Monthly Arson'!AC15</f>
        <v>0</v>
      </c>
      <c r="L15" s="24">
        <f>'Monthly Arson'!AD15</f>
        <v>0</v>
      </c>
      <c r="M15" s="55">
        <f t="shared" si="16"/>
        <v>0</v>
      </c>
      <c r="N15" s="73">
        <f>'Monthly Arson'!AO15</f>
        <v>0</v>
      </c>
      <c r="O15" s="24">
        <f>'Monthly Arson'!AP15</f>
        <v>0</v>
      </c>
      <c r="P15" s="24">
        <f>'Monthly Arson'!AQ15</f>
        <v>0</v>
      </c>
      <c r="Q15" s="55">
        <f t="shared" si="17"/>
        <v>0</v>
      </c>
      <c r="R15" s="73">
        <f>'Monthly Arson'!BB15</f>
        <v>0</v>
      </c>
      <c r="S15" s="24">
        <f>'Monthly Arson'!BC15</f>
        <v>0</v>
      </c>
      <c r="T15" s="24">
        <f>'Monthly Arson'!BD15</f>
        <v>0</v>
      </c>
      <c r="U15" s="55">
        <f t="shared" si="18"/>
        <v>0</v>
      </c>
      <c r="V15" s="73">
        <f>'Monthly Arson'!BO15</f>
        <v>0</v>
      </c>
      <c r="W15" s="47">
        <f>'Monthly Arson'!BP15</f>
        <v>0</v>
      </c>
      <c r="X15" s="47">
        <f>'Monthly Arson'!BQ15</f>
        <v>0</v>
      </c>
      <c r="Y15" s="55">
        <f t="shared" si="19"/>
        <v>0</v>
      </c>
      <c r="Z15" s="76">
        <f>'Monthly Arson'!CB15</f>
        <v>0</v>
      </c>
      <c r="AA15" s="68">
        <f>'Monthly Arson'!CC15</f>
        <v>0</v>
      </c>
      <c r="AB15" s="68">
        <f>'Monthly Arson'!CD15</f>
        <v>0</v>
      </c>
      <c r="AC15" s="25">
        <f t="shared" si="20"/>
        <v>0</v>
      </c>
    </row>
    <row r="16" spans="1:29" s="30" customFormat="1" ht="15.75" thickTop="1" x14ac:dyDescent="0.25">
      <c r="A16" s="26" t="s">
        <v>20</v>
      </c>
      <c r="B16" s="27">
        <f>SUM(B14:B15)</f>
        <v>0</v>
      </c>
      <c r="C16" s="27">
        <f t="shared" ref="C16:AC16" si="21">SUM(C14:C15)</f>
        <v>0</v>
      </c>
      <c r="D16" s="27">
        <f t="shared" si="21"/>
        <v>0</v>
      </c>
      <c r="E16" s="78">
        <f t="shared" si="21"/>
        <v>0</v>
      </c>
      <c r="F16" s="27">
        <f t="shared" si="21"/>
        <v>0</v>
      </c>
      <c r="G16" s="27">
        <f t="shared" si="21"/>
        <v>0</v>
      </c>
      <c r="H16" s="27">
        <f t="shared" si="21"/>
        <v>0</v>
      </c>
      <c r="I16" s="78">
        <f t="shared" si="21"/>
        <v>0</v>
      </c>
      <c r="J16" s="27">
        <f t="shared" si="21"/>
        <v>0</v>
      </c>
      <c r="K16" s="27">
        <f t="shared" si="21"/>
        <v>0</v>
      </c>
      <c r="L16" s="27">
        <f t="shared" si="21"/>
        <v>0</v>
      </c>
      <c r="M16" s="78">
        <f t="shared" si="21"/>
        <v>0</v>
      </c>
      <c r="N16" s="27">
        <f t="shared" si="21"/>
        <v>0</v>
      </c>
      <c r="O16" s="27">
        <f t="shared" si="21"/>
        <v>0</v>
      </c>
      <c r="P16" s="27">
        <f t="shared" si="21"/>
        <v>0</v>
      </c>
      <c r="Q16" s="78">
        <f t="shared" si="21"/>
        <v>0</v>
      </c>
      <c r="R16" s="27">
        <f t="shared" si="21"/>
        <v>0</v>
      </c>
      <c r="S16" s="27">
        <f t="shared" si="21"/>
        <v>0</v>
      </c>
      <c r="T16" s="27">
        <f t="shared" si="21"/>
        <v>0</v>
      </c>
      <c r="U16" s="78">
        <f t="shared" si="21"/>
        <v>0</v>
      </c>
      <c r="V16" s="27">
        <f t="shared" si="21"/>
        <v>0</v>
      </c>
      <c r="W16" s="27">
        <f t="shared" si="21"/>
        <v>0</v>
      </c>
      <c r="X16" s="27">
        <f t="shared" si="21"/>
        <v>0</v>
      </c>
      <c r="Y16" s="78">
        <f t="shared" si="21"/>
        <v>0</v>
      </c>
      <c r="Z16" s="66">
        <f t="shared" si="21"/>
        <v>0</v>
      </c>
      <c r="AA16" s="66">
        <f t="shared" si="21"/>
        <v>0</v>
      </c>
      <c r="AB16" s="66">
        <f t="shared" si="21"/>
        <v>0</v>
      </c>
      <c r="AC16" s="66">
        <f t="shared" si="21"/>
        <v>0</v>
      </c>
    </row>
    <row r="17" spans="1:29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</row>
    <row r="18" spans="1:29" ht="16.5" thickTop="1" thickBot="1" x14ac:dyDescent="0.3">
      <c r="A18" s="34" t="s">
        <v>21</v>
      </c>
      <c r="B18" s="35">
        <f>'Monthly Arson'!B18</f>
        <v>0</v>
      </c>
      <c r="C18" s="45">
        <f>'Monthly Arson'!C18</f>
        <v>0</v>
      </c>
      <c r="D18" s="45">
        <f>'Monthly Arson'!D18</f>
        <v>0</v>
      </c>
      <c r="E18" s="52">
        <f>SUM(B18:D18)</f>
        <v>0</v>
      </c>
      <c r="F18" s="45">
        <f>'Monthly Arson'!O18</f>
        <v>0</v>
      </c>
      <c r="G18" s="36">
        <f>'Monthly Arson'!P18</f>
        <v>0</v>
      </c>
      <c r="H18" s="36">
        <f>'Monthly Arson'!Q18</f>
        <v>0</v>
      </c>
      <c r="I18" s="52">
        <f>SUM(F18:H18)</f>
        <v>0</v>
      </c>
      <c r="J18" s="74">
        <f>'Monthly Arson'!AB18</f>
        <v>0</v>
      </c>
      <c r="K18" s="37">
        <f>'Monthly Arson'!AC18</f>
        <v>0</v>
      </c>
      <c r="L18" s="37">
        <f>'Monthly Arson'!AD18</f>
        <v>0</v>
      </c>
      <c r="M18" s="56">
        <f>SUM(J18:L18)</f>
        <v>0</v>
      </c>
      <c r="N18" s="74">
        <f>'Monthly Arson'!AO18</f>
        <v>0</v>
      </c>
      <c r="O18" s="37">
        <f>'Monthly Arson'!AP18</f>
        <v>0</v>
      </c>
      <c r="P18" s="37">
        <f>'Monthly Arson'!AQ18</f>
        <v>0</v>
      </c>
      <c r="Q18" s="56">
        <f>SUM(N18:P18)</f>
        <v>0</v>
      </c>
      <c r="R18" s="74">
        <f>'Monthly Arson'!BB18</f>
        <v>0</v>
      </c>
      <c r="S18" s="37">
        <f>'Monthly Arson'!BC18</f>
        <v>0</v>
      </c>
      <c r="T18" s="37">
        <f>'Monthly Arson'!BD18</f>
        <v>0</v>
      </c>
      <c r="U18" s="56">
        <f>SUM(R18:T18)</f>
        <v>0</v>
      </c>
      <c r="V18" s="74">
        <f>'Monthly Arson'!BO18</f>
        <v>0</v>
      </c>
      <c r="W18" s="48">
        <f>'Monthly Arson'!BP18</f>
        <v>0</v>
      </c>
      <c r="X18" s="48">
        <f>'Monthly Arson'!BQ18</f>
        <v>0</v>
      </c>
      <c r="Y18" s="56">
        <f t="shared" ref="Y18" si="22">SUM(V18:X18)</f>
        <v>0</v>
      </c>
      <c r="Z18" s="77">
        <f>'Monthly Arson'!CB18</f>
        <v>0</v>
      </c>
      <c r="AA18" s="69">
        <f>'Monthly Arson'!CC18</f>
        <v>0</v>
      </c>
      <c r="AB18" s="69">
        <f>'Monthly Arson'!CD18</f>
        <v>0</v>
      </c>
      <c r="AC18" s="38">
        <f t="shared" ref="AC18" si="23">SUM(Z18:AB18)</f>
        <v>0</v>
      </c>
    </row>
    <row r="19" spans="1:29" s="41" customFormat="1" ht="15.75" thickTop="1" x14ac:dyDescent="0.25">
      <c r="A19" s="39" t="s">
        <v>22</v>
      </c>
      <c r="B19" s="40">
        <f t="shared" ref="B19:AC19" si="24">SUM(B11+B16+B18)</f>
        <v>0</v>
      </c>
      <c r="C19" s="40">
        <f t="shared" si="24"/>
        <v>0</v>
      </c>
      <c r="D19" s="40">
        <f t="shared" si="24"/>
        <v>0</v>
      </c>
      <c r="E19" s="79">
        <f t="shared" si="24"/>
        <v>0</v>
      </c>
      <c r="F19" s="40">
        <f t="shared" si="24"/>
        <v>0</v>
      </c>
      <c r="G19" s="40">
        <f t="shared" si="24"/>
        <v>0</v>
      </c>
      <c r="H19" s="40">
        <f t="shared" si="24"/>
        <v>0</v>
      </c>
      <c r="I19" s="79">
        <f t="shared" si="24"/>
        <v>0</v>
      </c>
      <c r="J19" s="40">
        <f t="shared" si="24"/>
        <v>0</v>
      </c>
      <c r="K19" s="40">
        <f t="shared" si="24"/>
        <v>0</v>
      </c>
      <c r="L19" s="40">
        <f t="shared" si="24"/>
        <v>0</v>
      </c>
      <c r="M19" s="79">
        <f t="shared" si="24"/>
        <v>0</v>
      </c>
      <c r="N19" s="40">
        <f t="shared" si="24"/>
        <v>0</v>
      </c>
      <c r="O19" s="40">
        <f t="shared" si="24"/>
        <v>0</v>
      </c>
      <c r="P19" s="40">
        <f t="shared" si="24"/>
        <v>0</v>
      </c>
      <c r="Q19" s="79">
        <f t="shared" si="24"/>
        <v>0</v>
      </c>
      <c r="R19" s="40">
        <f t="shared" si="24"/>
        <v>0</v>
      </c>
      <c r="S19" s="40">
        <f t="shared" si="24"/>
        <v>0</v>
      </c>
      <c r="T19" s="40">
        <f t="shared" si="24"/>
        <v>0</v>
      </c>
      <c r="U19" s="79">
        <f t="shared" si="24"/>
        <v>0</v>
      </c>
      <c r="V19" s="40">
        <f t="shared" si="24"/>
        <v>0</v>
      </c>
      <c r="W19" s="40">
        <f t="shared" si="24"/>
        <v>0</v>
      </c>
      <c r="X19" s="40">
        <f t="shared" si="24"/>
        <v>0</v>
      </c>
      <c r="Y19" s="79">
        <f t="shared" si="24"/>
        <v>0</v>
      </c>
      <c r="Z19" s="70">
        <f t="shared" si="24"/>
        <v>0</v>
      </c>
      <c r="AA19" s="70">
        <f t="shared" si="24"/>
        <v>0</v>
      </c>
      <c r="AB19" s="70">
        <f t="shared" si="24"/>
        <v>0</v>
      </c>
      <c r="AC19" s="70">
        <f t="shared" si="24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BZ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23" width="14.140625" style="2" customWidth="1"/>
    <col min="24" max="77" width="14.140625" style="3" customWidth="1"/>
    <col min="78" max="78" width="14.140625" style="4" customWidth="1"/>
  </cols>
  <sheetData>
    <row r="1" spans="1:78" ht="15.75" x14ac:dyDescent="0.25">
      <c r="A1" s="1" t="s">
        <v>47</v>
      </c>
    </row>
    <row r="2" spans="1:78" s="8" customFormat="1" ht="45" x14ac:dyDescent="0.25">
      <c r="A2" s="5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3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 t="s">
        <v>4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 t="s">
        <v>5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 t="s">
        <v>6</v>
      </c>
      <c r="BF2" s="6"/>
      <c r="BG2" s="6"/>
      <c r="BH2" s="6"/>
      <c r="BI2" s="6"/>
      <c r="BJ2" s="6"/>
      <c r="BK2" s="6"/>
      <c r="BL2" s="6"/>
      <c r="BM2" s="6"/>
      <c r="BN2" s="6"/>
      <c r="BO2" s="6"/>
      <c r="BP2" s="6" t="s">
        <v>7</v>
      </c>
      <c r="BQ2" s="6"/>
      <c r="BR2" s="6"/>
      <c r="BS2" s="6"/>
      <c r="BT2" s="6"/>
      <c r="BU2" s="6"/>
      <c r="BV2" s="6"/>
      <c r="BW2" s="6"/>
      <c r="BX2" s="6"/>
      <c r="BY2" s="6"/>
      <c r="BZ2" s="7"/>
    </row>
    <row r="3" spans="1:78" s="8" customFormat="1" ht="15.75" thickBot="1" x14ac:dyDescent="0.3">
      <c r="A3" s="71" t="s">
        <v>8</v>
      </c>
      <c r="B3" s="6" t="s">
        <v>23</v>
      </c>
      <c r="C3" s="6" t="s">
        <v>24</v>
      </c>
      <c r="D3" s="6" t="s">
        <v>25</v>
      </c>
      <c r="E3" s="6" t="s">
        <v>26</v>
      </c>
      <c r="F3" s="83" t="s">
        <v>36</v>
      </c>
      <c r="G3" s="83" t="s">
        <v>37</v>
      </c>
      <c r="H3" s="6" t="s">
        <v>38</v>
      </c>
      <c r="I3" s="6" t="s">
        <v>39</v>
      </c>
      <c r="J3" s="83" t="s">
        <v>36</v>
      </c>
      <c r="K3" s="83" t="s">
        <v>40</v>
      </c>
      <c r="L3" s="83" t="s">
        <v>36</v>
      </c>
      <c r="M3" s="6" t="s">
        <v>23</v>
      </c>
      <c r="N3" s="6" t="s">
        <v>24</v>
      </c>
      <c r="O3" s="6" t="s">
        <v>25</v>
      </c>
      <c r="P3" s="6" t="s">
        <v>26</v>
      </c>
      <c r="Q3" s="83" t="s">
        <v>36</v>
      </c>
      <c r="R3" s="83" t="s">
        <v>37</v>
      </c>
      <c r="S3" s="6" t="s">
        <v>38</v>
      </c>
      <c r="T3" s="6" t="s">
        <v>39</v>
      </c>
      <c r="U3" s="83" t="s">
        <v>36</v>
      </c>
      <c r="V3" s="83" t="s">
        <v>40</v>
      </c>
      <c r="W3" s="83" t="s">
        <v>36</v>
      </c>
      <c r="X3" s="6" t="s">
        <v>23</v>
      </c>
      <c r="Y3" s="6" t="s">
        <v>24</v>
      </c>
      <c r="Z3" s="6" t="s">
        <v>25</v>
      </c>
      <c r="AA3" s="6" t="s">
        <v>26</v>
      </c>
      <c r="AB3" s="83" t="s">
        <v>36</v>
      </c>
      <c r="AC3" s="83" t="s">
        <v>37</v>
      </c>
      <c r="AD3" s="6" t="s">
        <v>38</v>
      </c>
      <c r="AE3" s="6" t="s">
        <v>39</v>
      </c>
      <c r="AF3" s="83" t="s">
        <v>36</v>
      </c>
      <c r="AG3" s="83" t="s">
        <v>40</v>
      </c>
      <c r="AH3" s="83" t="s">
        <v>36</v>
      </c>
      <c r="AI3" s="6" t="s">
        <v>23</v>
      </c>
      <c r="AJ3" s="6" t="s">
        <v>24</v>
      </c>
      <c r="AK3" s="6" t="s">
        <v>25</v>
      </c>
      <c r="AL3" s="6" t="s">
        <v>26</v>
      </c>
      <c r="AM3" s="83" t="s">
        <v>36</v>
      </c>
      <c r="AN3" s="83" t="s">
        <v>37</v>
      </c>
      <c r="AO3" s="6" t="s">
        <v>38</v>
      </c>
      <c r="AP3" s="6" t="s">
        <v>39</v>
      </c>
      <c r="AQ3" s="83" t="s">
        <v>36</v>
      </c>
      <c r="AR3" s="83" t="s">
        <v>40</v>
      </c>
      <c r="AS3" s="83" t="s">
        <v>36</v>
      </c>
      <c r="AT3" s="6" t="s">
        <v>23</v>
      </c>
      <c r="AU3" s="6" t="s">
        <v>24</v>
      </c>
      <c r="AV3" s="6" t="s">
        <v>25</v>
      </c>
      <c r="AW3" s="6" t="s">
        <v>26</v>
      </c>
      <c r="AX3" s="83" t="s">
        <v>36</v>
      </c>
      <c r="AY3" s="83" t="s">
        <v>37</v>
      </c>
      <c r="AZ3" s="6" t="s">
        <v>38</v>
      </c>
      <c r="BA3" s="6" t="s">
        <v>39</v>
      </c>
      <c r="BB3" s="83" t="s">
        <v>36</v>
      </c>
      <c r="BC3" s="83" t="s">
        <v>40</v>
      </c>
      <c r="BD3" s="83" t="s">
        <v>36</v>
      </c>
      <c r="BE3" s="6" t="s">
        <v>23</v>
      </c>
      <c r="BF3" s="6" t="s">
        <v>24</v>
      </c>
      <c r="BG3" s="6" t="s">
        <v>25</v>
      </c>
      <c r="BH3" s="6" t="s">
        <v>26</v>
      </c>
      <c r="BI3" s="83" t="s">
        <v>36</v>
      </c>
      <c r="BJ3" s="83" t="s">
        <v>37</v>
      </c>
      <c r="BK3" s="6" t="s">
        <v>38</v>
      </c>
      <c r="BL3" s="6" t="s">
        <v>39</v>
      </c>
      <c r="BM3" s="83" t="s">
        <v>36</v>
      </c>
      <c r="BN3" s="83" t="s">
        <v>40</v>
      </c>
      <c r="BO3" s="83" t="s">
        <v>36</v>
      </c>
      <c r="BP3" s="7" t="s">
        <v>23</v>
      </c>
      <c r="BQ3" s="7" t="s">
        <v>24</v>
      </c>
      <c r="BR3" s="7" t="s">
        <v>25</v>
      </c>
      <c r="BS3" s="7" t="s">
        <v>26</v>
      </c>
      <c r="BT3" s="92" t="s">
        <v>36</v>
      </c>
      <c r="BU3" s="92" t="s">
        <v>37</v>
      </c>
      <c r="BV3" s="7" t="s">
        <v>38</v>
      </c>
      <c r="BW3" s="7" t="s">
        <v>39</v>
      </c>
      <c r="BX3" s="92" t="s">
        <v>36</v>
      </c>
      <c r="BY3" s="92" t="s">
        <v>40</v>
      </c>
      <c r="BZ3" s="92" t="s">
        <v>36</v>
      </c>
    </row>
    <row r="4" spans="1:78" ht="15.75" thickTop="1" x14ac:dyDescent="0.25">
      <c r="A4" s="13" t="s">
        <v>9</v>
      </c>
      <c r="B4" s="14">
        <f>'Q1 Arson'!E4</f>
        <v>0</v>
      </c>
      <c r="C4" s="42">
        <f>'Q2 Arson'!E4</f>
        <v>0</v>
      </c>
      <c r="D4" s="42">
        <f>'Q3 Arson'!E4</f>
        <v>0</v>
      </c>
      <c r="E4" s="42">
        <f>'Q4 Arson'!E4</f>
        <v>0</v>
      </c>
      <c r="F4" s="84">
        <f>SUM(B4:E4)</f>
        <v>0</v>
      </c>
      <c r="G4" s="84">
        <f>'Quarter Summary Arson'!F4</f>
        <v>0</v>
      </c>
      <c r="H4" s="42">
        <f>'Jan-Jun Arson'!H4</f>
        <v>0</v>
      </c>
      <c r="I4" s="42">
        <f>'Jul-Dec Arson'!H4</f>
        <v>0</v>
      </c>
      <c r="J4" s="84">
        <f>H4+I4</f>
        <v>0</v>
      </c>
      <c r="K4" s="84">
        <f>'Monthly Arson'!N4</f>
        <v>0</v>
      </c>
      <c r="L4" s="88">
        <f>'YTD Arson'!B4</f>
        <v>0</v>
      </c>
      <c r="M4" s="14">
        <f>'Q1 Arson'!I4</f>
        <v>0</v>
      </c>
      <c r="N4" s="42">
        <f>'Q2 Arson'!I4</f>
        <v>0</v>
      </c>
      <c r="O4" s="42">
        <f>'Q3 Arson'!I4</f>
        <v>0</v>
      </c>
      <c r="P4" s="42">
        <f>'Q4 Arson'!I4</f>
        <v>0</v>
      </c>
      <c r="Q4" s="84">
        <f>SUM(M4:P4)</f>
        <v>0</v>
      </c>
      <c r="R4" s="84">
        <f>'Quarter Summary Arson'!K4</f>
        <v>0</v>
      </c>
      <c r="S4" s="42">
        <f>'Jan-Jun Arson'!O4</f>
        <v>0</v>
      </c>
      <c r="T4" s="42">
        <f>'Jul-Dec Arson'!O4</f>
        <v>0</v>
      </c>
      <c r="U4" s="84">
        <f>S4+T4</f>
        <v>0</v>
      </c>
      <c r="V4" s="84">
        <f>'Monthly Arson'!AA4</f>
        <v>0</v>
      </c>
      <c r="W4" s="88">
        <f>'YTD Arson'!C4</f>
        <v>0</v>
      </c>
      <c r="X4" s="14">
        <f>'Q1 Arson'!M4</f>
        <v>0</v>
      </c>
      <c r="Y4" s="42">
        <f>'Q2 Arson'!M4</f>
        <v>0</v>
      </c>
      <c r="Z4" s="42">
        <f>'Q3 Arson'!M4</f>
        <v>0</v>
      </c>
      <c r="AA4" s="42">
        <f>'Q4 Arson'!M4</f>
        <v>0</v>
      </c>
      <c r="AB4" s="84">
        <f>SUM(X4:AA4)</f>
        <v>0</v>
      </c>
      <c r="AC4" s="84">
        <f>'Quarter Summary Arson'!P4</f>
        <v>0</v>
      </c>
      <c r="AD4" s="42">
        <f>'Jan-Jun Arson'!V4</f>
        <v>0</v>
      </c>
      <c r="AE4" s="42">
        <f>'Jul-Dec Arson'!V4</f>
        <v>0</v>
      </c>
      <c r="AF4" s="84">
        <f>AE4+AD4</f>
        <v>0</v>
      </c>
      <c r="AG4" s="84">
        <f>'Monthly Arson'!AN4</f>
        <v>0</v>
      </c>
      <c r="AH4" s="88">
        <f>'YTD Arson'!D4</f>
        <v>0</v>
      </c>
      <c r="AI4" s="14">
        <f>'Q1 Arson'!Q4</f>
        <v>0</v>
      </c>
      <c r="AJ4" s="42">
        <f>'Q2 Arson'!Q4</f>
        <v>0</v>
      </c>
      <c r="AK4" s="42">
        <f>'Q3 Arson'!Q4</f>
        <v>0</v>
      </c>
      <c r="AL4" s="42">
        <f>'Q4 Arson'!Q4</f>
        <v>0</v>
      </c>
      <c r="AM4" s="84">
        <f>SUM(AI4:AL4)</f>
        <v>0</v>
      </c>
      <c r="AN4" s="84">
        <f>'Quarter Summary Arson'!U4</f>
        <v>0</v>
      </c>
      <c r="AO4" s="42">
        <f>'Jan-Jun Arson'!AC4</f>
        <v>0</v>
      </c>
      <c r="AP4" s="42">
        <f>'Jul-Dec Arson'!AC4</f>
        <v>0</v>
      </c>
      <c r="AQ4" s="84">
        <f>AP4+AO4</f>
        <v>0</v>
      </c>
      <c r="AR4" s="84">
        <f>'Monthly Arson'!BA4</f>
        <v>0</v>
      </c>
      <c r="AS4" s="88">
        <f>'YTD Arson'!E4</f>
        <v>0</v>
      </c>
      <c r="AT4" s="14">
        <f>'Q1 Arson'!U4</f>
        <v>0</v>
      </c>
      <c r="AU4" s="42">
        <f>'Q2 Arson'!U4</f>
        <v>0</v>
      </c>
      <c r="AV4" s="42">
        <f>'Q3 Arson'!U4</f>
        <v>0</v>
      </c>
      <c r="AW4" s="42">
        <f>'Q4 Arson'!U4</f>
        <v>0</v>
      </c>
      <c r="AX4" s="84">
        <f>SUM(AT4:AW4)</f>
        <v>0</v>
      </c>
      <c r="AY4" s="84">
        <f>'Quarter Summary Arson'!Z4</f>
        <v>0</v>
      </c>
      <c r="AZ4" s="42">
        <f>'Jan-Jun Arson'!AJ4</f>
        <v>0</v>
      </c>
      <c r="BA4" s="42">
        <f>'Jul-Dec Arson'!AJ4</f>
        <v>0</v>
      </c>
      <c r="BB4" s="84">
        <f>BA4+AZ4</f>
        <v>0</v>
      </c>
      <c r="BC4" s="84">
        <f>'Monthly Arson'!BN4</f>
        <v>0</v>
      </c>
      <c r="BD4" s="88">
        <f>'YTD Arson'!F4</f>
        <v>0</v>
      </c>
      <c r="BE4" s="14">
        <f>'Q1 Arson'!Y4</f>
        <v>0</v>
      </c>
      <c r="BF4" s="42">
        <f>'Q2 Arson'!Y4</f>
        <v>0</v>
      </c>
      <c r="BG4" s="42">
        <f>'Q3 Arson'!Y4</f>
        <v>0</v>
      </c>
      <c r="BH4" s="42">
        <f>'Q4 Arson'!Y4</f>
        <v>0</v>
      </c>
      <c r="BI4" s="84">
        <f>SUM(BE4:BH4)</f>
        <v>0</v>
      </c>
      <c r="BJ4" s="84">
        <f>'Quarter Summary Arson'!AE4</f>
        <v>0</v>
      </c>
      <c r="BK4" s="42">
        <f>'Jan-Jun Arson'!AQ4</f>
        <v>0</v>
      </c>
      <c r="BL4" s="42">
        <f>'Jul-Dec Arson'!AQ4</f>
        <v>0</v>
      </c>
      <c r="BM4" s="84">
        <f>BL4+BK4</f>
        <v>0</v>
      </c>
      <c r="BN4" s="84">
        <f>'Monthly Arson'!CA4</f>
        <v>0</v>
      </c>
      <c r="BO4" s="88">
        <f>'YTD Arson'!G4</f>
        <v>0</v>
      </c>
      <c r="BP4" s="57">
        <f>'Q1 Arson'!AC4</f>
        <v>0</v>
      </c>
      <c r="BQ4" s="58">
        <f>'Q2 Arson'!AC4</f>
        <v>0</v>
      </c>
      <c r="BR4" s="58">
        <f>'Q3 Arson'!AC4</f>
        <v>0</v>
      </c>
      <c r="BS4" s="58">
        <f>'Q4 Arson'!AC4</f>
        <v>0</v>
      </c>
      <c r="BT4" s="93">
        <f>SUM(BP4:BS4)</f>
        <v>0</v>
      </c>
      <c r="BU4" s="93">
        <f>'Quarter Summary Arson'!AJ4</f>
        <v>0</v>
      </c>
      <c r="BV4" s="58">
        <f>'Jan-Jun Arson'!AX4</f>
        <v>0</v>
      </c>
      <c r="BW4" s="58">
        <f>'Jul-Dec Arson'!AX4</f>
        <v>0</v>
      </c>
      <c r="BX4" s="93">
        <f>BW4+BV4</f>
        <v>0</v>
      </c>
      <c r="BY4" s="93">
        <f>'Monthly Arson'!CN4</f>
        <v>0</v>
      </c>
      <c r="BZ4" s="94">
        <f>'YTD Arson'!H4</f>
        <v>0</v>
      </c>
    </row>
    <row r="5" spans="1:78" x14ac:dyDescent="0.25">
      <c r="A5" s="13" t="s">
        <v>10</v>
      </c>
      <c r="B5" s="18">
        <f>'Q1 Arson'!E5</f>
        <v>0</v>
      </c>
      <c r="C5" s="43">
        <f>'Q2 Arson'!E5</f>
        <v>0</v>
      </c>
      <c r="D5" s="43">
        <f>'Q3 Arson'!E5</f>
        <v>0</v>
      </c>
      <c r="E5" s="43">
        <f>'Q4 Arson'!E5</f>
        <v>0</v>
      </c>
      <c r="F5" s="85">
        <f t="shared" ref="F5:F10" si="0">SUM(B5:E5)</f>
        <v>0</v>
      </c>
      <c r="G5" s="85">
        <f>'Quarter Summary Arson'!F5</f>
        <v>0</v>
      </c>
      <c r="H5" s="43">
        <f>'Jan-Jun Arson'!H5</f>
        <v>0</v>
      </c>
      <c r="I5" s="43">
        <f>'Jul-Dec Arson'!H5</f>
        <v>0</v>
      </c>
      <c r="J5" s="85">
        <f t="shared" ref="J5:J10" si="1">H5+I5</f>
        <v>0</v>
      </c>
      <c r="K5" s="85">
        <f>'Monthly Arson'!N5</f>
        <v>0</v>
      </c>
      <c r="L5" s="89">
        <f>'YTD Arson'!B5</f>
        <v>0</v>
      </c>
      <c r="M5" s="18">
        <f>'Q1 Arson'!I5</f>
        <v>0</v>
      </c>
      <c r="N5" s="43">
        <f>'Q2 Arson'!I5</f>
        <v>0</v>
      </c>
      <c r="O5" s="43">
        <f>'Q3 Arson'!I5</f>
        <v>0</v>
      </c>
      <c r="P5" s="43">
        <f>'Q4 Arson'!I5</f>
        <v>0</v>
      </c>
      <c r="Q5" s="85">
        <f t="shared" ref="Q5:Q10" si="2">SUM(M5:P5)</f>
        <v>0</v>
      </c>
      <c r="R5" s="85">
        <f>'Quarter Summary Arson'!K5</f>
        <v>0</v>
      </c>
      <c r="S5" s="43">
        <f>'Jan-Jun Arson'!O5</f>
        <v>0</v>
      </c>
      <c r="T5" s="43">
        <f>'Jul-Dec Arson'!O5</f>
        <v>0</v>
      </c>
      <c r="U5" s="85">
        <f t="shared" ref="U5:U10" si="3">S5+T5</f>
        <v>0</v>
      </c>
      <c r="V5" s="85">
        <f>'Monthly Arson'!AA5</f>
        <v>0</v>
      </c>
      <c r="W5" s="89">
        <f>'YTD Arson'!C5</f>
        <v>0</v>
      </c>
      <c r="X5" s="18">
        <f>'Q1 Arson'!M5</f>
        <v>0</v>
      </c>
      <c r="Y5" s="43">
        <f>'Q2 Arson'!M5</f>
        <v>0</v>
      </c>
      <c r="Z5" s="43">
        <f>'Q3 Arson'!M5</f>
        <v>0</v>
      </c>
      <c r="AA5" s="43">
        <f>'Q4 Arson'!M5</f>
        <v>0</v>
      </c>
      <c r="AB5" s="85">
        <f t="shared" ref="AB5:AB10" si="4">SUM(X5:AA5)</f>
        <v>0</v>
      </c>
      <c r="AC5" s="85">
        <f>'Quarter Summary Arson'!P5</f>
        <v>0</v>
      </c>
      <c r="AD5" s="43">
        <f>'Jan-Jun Arson'!V5</f>
        <v>0</v>
      </c>
      <c r="AE5" s="43">
        <f>'Jul-Dec Arson'!V5</f>
        <v>0</v>
      </c>
      <c r="AF5" s="85">
        <f t="shared" ref="AF5:AF10" si="5">AE5+AD5</f>
        <v>0</v>
      </c>
      <c r="AG5" s="85">
        <f>'Monthly Arson'!AN5</f>
        <v>0</v>
      </c>
      <c r="AH5" s="89">
        <f>'YTD Arson'!D5</f>
        <v>0</v>
      </c>
      <c r="AI5" s="18">
        <f>'Q1 Arson'!Q5</f>
        <v>0</v>
      </c>
      <c r="AJ5" s="43">
        <f>'Q2 Arson'!Q5</f>
        <v>0</v>
      </c>
      <c r="AK5" s="43">
        <f>'Q3 Arson'!Q5</f>
        <v>0</v>
      </c>
      <c r="AL5" s="43">
        <f>'Q4 Arson'!Q5</f>
        <v>0</v>
      </c>
      <c r="AM5" s="85">
        <f t="shared" ref="AM5:AM10" si="6">SUM(AI5:AL5)</f>
        <v>0</v>
      </c>
      <c r="AN5" s="85">
        <f>'Quarter Summary Arson'!U5</f>
        <v>0</v>
      </c>
      <c r="AO5" s="43">
        <f>'Jan-Jun Arson'!AC5</f>
        <v>0</v>
      </c>
      <c r="AP5" s="43">
        <f>'Jul-Dec Arson'!AC5</f>
        <v>0</v>
      </c>
      <c r="AQ5" s="85">
        <f t="shared" ref="AQ5:AQ10" si="7">AP5+AO5</f>
        <v>0</v>
      </c>
      <c r="AR5" s="85">
        <f>'Monthly Arson'!BA5</f>
        <v>0</v>
      </c>
      <c r="AS5" s="89">
        <f>'YTD Arson'!E5</f>
        <v>0</v>
      </c>
      <c r="AT5" s="18">
        <f>'Q1 Arson'!U5</f>
        <v>0</v>
      </c>
      <c r="AU5" s="43">
        <f>'Q2 Arson'!U5</f>
        <v>0</v>
      </c>
      <c r="AV5" s="43">
        <f>'Q3 Arson'!U5</f>
        <v>0</v>
      </c>
      <c r="AW5" s="43">
        <f>'Q4 Arson'!U5</f>
        <v>0</v>
      </c>
      <c r="AX5" s="85">
        <f t="shared" ref="AX5:AX10" si="8">SUM(AT5:AW5)</f>
        <v>0</v>
      </c>
      <c r="AY5" s="85">
        <f>'Quarter Summary Arson'!Z5</f>
        <v>0</v>
      </c>
      <c r="AZ5" s="43">
        <f>'Jan-Jun Arson'!AJ5</f>
        <v>0</v>
      </c>
      <c r="BA5" s="43">
        <f>'Jul-Dec Arson'!AJ5</f>
        <v>0</v>
      </c>
      <c r="BB5" s="85">
        <f t="shared" ref="BB5:BB10" si="9">BA5+AZ5</f>
        <v>0</v>
      </c>
      <c r="BC5" s="85">
        <f>'Monthly Arson'!BN5</f>
        <v>0</v>
      </c>
      <c r="BD5" s="89">
        <f>'YTD Arson'!F5</f>
        <v>0</v>
      </c>
      <c r="BE5" s="18">
        <f>'Q1 Arson'!Y5</f>
        <v>0</v>
      </c>
      <c r="BF5" s="43">
        <f>'Q2 Arson'!Y5</f>
        <v>0</v>
      </c>
      <c r="BG5" s="43">
        <f>'Q3 Arson'!Y5</f>
        <v>0</v>
      </c>
      <c r="BH5" s="43">
        <f>'Q4 Arson'!Y5</f>
        <v>0</v>
      </c>
      <c r="BI5" s="85">
        <f t="shared" ref="BI5:BI10" si="10">SUM(BE5:BH5)</f>
        <v>0</v>
      </c>
      <c r="BJ5" s="85">
        <f>'Quarter Summary Arson'!AE5</f>
        <v>0</v>
      </c>
      <c r="BK5" s="43">
        <f>'Jan-Jun Arson'!AQ5</f>
        <v>0</v>
      </c>
      <c r="BL5" s="43">
        <f>'Jul-Dec Arson'!AQ5</f>
        <v>0</v>
      </c>
      <c r="BM5" s="85">
        <f t="shared" ref="BM5:BM10" si="11">BL5+BK5</f>
        <v>0</v>
      </c>
      <c r="BN5" s="85">
        <f>'Monthly Arson'!CA5</f>
        <v>0</v>
      </c>
      <c r="BO5" s="89">
        <f>'YTD Arson'!G5</f>
        <v>0</v>
      </c>
      <c r="BP5" s="60">
        <f>'Q1 Arson'!AC5</f>
        <v>0</v>
      </c>
      <c r="BQ5" s="61">
        <f>'Q2 Arson'!AC5</f>
        <v>0</v>
      </c>
      <c r="BR5" s="61">
        <f>'Q3 Arson'!AC5</f>
        <v>0</v>
      </c>
      <c r="BS5" s="61">
        <f>'Q4 Arson'!AC5</f>
        <v>0</v>
      </c>
      <c r="BT5" s="95">
        <f t="shared" ref="BT5:BT10" si="12">SUM(BP5:BS5)</f>
        <v>0</v>
      </c>
      <c r="BU5" s="95">
        <f>'Quarter Summary Arson'!AJ5</f>
        <v>0</v>
      </c>
      <c r="BV5" s="61">
        <f>'Jan-Jun Arson'!AX5</f>
        <v>0</v>
      </c>
      <c r="BW5" s="61">
        <f>'Jul-Dec Arson'!AX5</f>
        <v>0</v>
      </c>
      <c r="BX5" s="95">
        <f t="shared" ref="BX5:BX10" si="13">BW5+BV5</f>
        <v>0</v>
      </c>
      <c r="BY5" s="95">
        <f>'Monthly Arson'!CN5</f>
        <v>0</v>
      </c>
      <c r="BZ5" s="96">
        <f>'YTD Arson'!H5</f>
        <v>0</v>
      </c>
    </row>
    <row r="6" spans="1:78" x14ac:dyDescent="0.25">
      <c r="A6" s="13" t="s">
        <v>11</v>
      </c>
      <c r="B6" s="18">
        <f>'Q1 Arson'!E6</f>
        <v>0</v>
      </c>
      <c r="C6" s="43">
        <f>'Q2 Arson'!E6</f>
        <v>0</v>
      </c>
      <c r="D6" s="43">
        <f>'Q3 Arson'!E6</f>
        <v>0</v>
      </c>
      <c r="E6" s="43">
        <f>'Q4 Arson'!E6</f>
        <v>0</v>
      </c>
      <c r="F6" s="85">
        <f t="shared" si="0"/>
        <v>0</v>
      </c>
      <c r="G6" s="85">
        <f>'Quarter Summary Arson'!F6</f>
        <v>0</v>
      </c>
      <c r="H6" s="43">
        <f>'Jan-Jun Arson'!H6</f>
        <v>0</v>
      </c>
      <c r="I6" s="43">
        <f>'Jul-Dec Arson'!H6</f>
        <v>0</v>
      </c>
      <c r="J6" s="85">
        <f t="shared" si="1"/>
        <v>0</v>
      </c>
      <c r="K6" s="85">
        <f>'Monthly Arson'!N6</f>
        <v>0</v>
      </c>
      <c r="L6" s="89">
        <f>'YTD Arson'!B6</f>
        <v>0</v>
      </c>
      <c r="M6" s="18">
        <f>'Q1 Arson'!I6</f>
        <v>0</v>
      </c>
      <c r="N6" s="43">
        <f>'Q2 Arson'!I6</f>
        <v>0</v>
      </c>
      <c r="O6" s="43">
        <f>'Q3 Arson'!I6</f>
        <v>0</v>
      </c>
      <c r="P6" s="43">
        <f>'Q4 Arson'!I6</f>
        <v>0</v>
      </c>
      <c r="Q6" s="85">
        <f t="shared" si="2"/>
        <v>0</v>
      </c>
      <c r="R6" s="85">
        <f>'Quarter Summary Arson'!K6</f>
        <v>0</v>
      </c>
      <c r="S6" s="43">
        <f>'Jan-Jun Arson'!O6</f>
        <v>0</v>
      </c>
      <c r="T6" s="43">
        <f>'Jul-Dec Arson'!O6</f>
        <v>0</v>
      </c>
      <c r="U6" s="85">
        <f t="shared" si="3"/>
        <v>0</v>
      </c>
      <c r="V6" s="85">
        <f>'Monthly Arson'!AA6</f>
        <v>0</v>
      </c>
      <c r="W6" s="89">
        <f>'YTD Arson'!C6</f>
        <v>0</v>
      </c>
      <c r="X6" s="18">
        <f>'Q1 Arson'!M6</f>
        <v>0</v>
      </c>
      <c r="Y6" s="43">
        <f>'Q2 Arson'!M6</f>
        <v>0</v>
      </c>
      <c r="Z6" s="43">
        <f>'Q3 Arson'!M6</f>
        <v>0</v>
      </c>
      <c r="AA6" s="43">
        <f>'Q4 Arson'!M6</f>
        <v>0</v>
      </c>
      <c r="AB6" s="85">
        <f t="shared" si="4"/>
        <v>0</v>
      </c>
      <c r="AC6" s="85">
        <f>'Quarter Summary Arson'!P6</f>
        <v>0</v>
      </c>
      <c r="AD6" s="43">
        <f>'Jan-Jun Arson'!V6</f>
        <v>0</v>
      </c>
      <c r="AE6" s="43">
        <f>'Jul-Dec Arson'!V6</f>
        <v>0</v>
      </c>
      <c r="AF6" s="85">
        <f t="shared" si="5"/>
        <v>0</v>
      </c>
      <c r="AG6" s="85">
        <f>'Monthly Arson'!AN6</f>
        <v>0</v>
      </c>
      <c r="AH6" s="89">
        <f>'YTD Arson'!D6</f>
        <v>0</v>
      </c>
      <c r="AI6" s="18">
        <f>'Q1 Arson'!Q6</f>
        <v>0</v>
      </c>
      <c r="AJ6" s="43">
        <f>'Q2 Arson'!Q6</f>
        <v>0</v>
      </c>
      <c r="AK6" s="43">
        <f>'Q3 Arson'!Q6</f>
        <v>0</v>
      </c>
      <c r="AL6" s="43">
        <f>'Q4 Arson'!Q6</f>
        <v>0</v>
      </c>
      <c r="AM6" s="85">
        <f t="shared" si="6"/>
        <v>0</v>
      </c>
      <c r="AN6" s="85">
        <f>'Quarter Summary Arson'!U6</f>
        <v>0</v>
      </c>
      <c r="AO6" s="43">
        <f>'Jan-Jun Arson'!AC6</f>
        <v>0</v>
      </c>
      <c r="AP6" s="43">
        <f>'Jul-Dec Arson'!AC6</f>
        <v>0</v>
      </c>
      <c r="AQ6" s="85">
        <f t="shared" si="7"/>
        <v>0</v>
      </c>
      <c r="AR6" s="85">
        <f>'Monthly Arson'!BA6</f>
        <v>0</v>
      </c>
      <c r="AS6" s="89">
        <f>'YTD Arson'!E6</f>
        <v>0</v>
      </c>
      <c r="AT6" s="18">
        <f>'Q1 Arson'!U6</f>
        <v>0</v>
      </c>
      <c r="AU6" s="43">
        <f>'Q2 Arson'!U6</f>
        <v>0</v>
      </c>
      <c r="AV6" s="43">
        <f>'Q3 Arson'!U6</f>
        <v>0</v>
      </c>
      <c r="AW6" s="43">
        <f>'Q4 Arson'!U6</f>
        <v>0</v>
      </c>
      <c r="AX6" s="85">
        <f t="shared" si="8"/>
        <v>0</v>
      </c>
      <c r="AY6" s="85">
        <f>'Quarter Summary Arson'!Z6</f>
        <v>0</v>
      </c>
      <c r="AZ6" s="43">
        <f>'Jan-Jun Arson'!AJ6</f>
        <v>0</v>
      </c>
      <c r="BA6" s="43">
        <f>'Jul-Dec Arson'!AJ6</f>
        <v>0</v>
      </c>
      <c r="BB6" s="85">
        <f t="shared" si="9"/>
        <v>0</v>
      </c>
      <c r="BC6" s="85">
        <f>'Monthly Arson'!BN6</f>
        <v>0</v>
      </c>
      <c r="BD6" s="89">
        <f>'YTD Arson'!F6</f>
        <v>0</v>
      </c>
      <c r="BE6" s="18">
        <f>'Q1 Arson'!Y6</f>
        <v>0</v>
      </c>
      <c r="BF6" s="43">
        <f>'Q2 Arson'!Y6</f>
        <v>0</v>
      </c>
      <c r="BG6" s="43">
        <f>'Q3 Arson'!Y6</f>
        <v>0</v>
      </c>
      <c r="BH6" s="43">
        <f>'Q4 Arson'!Y6</f>
        <v>0</v>
      </c>
      <c r="BI6" s="85">
        <f t="shared" si="10"/>
        <v>0</v>
      </c>
      <c r="BJ6" s="85">
        <f>'Quarter Summary Arson'!AE6</f>
        <v>0</v>
      </c>
      <c r="BK6" s="43">
        <f>'Jan-Jun Arson'!AQ6</f>
        <v>0</v>
      </c>
      <c r="BL6" s="43">
        <f>'Jul-Dec Arson'!AQ6</f>
        <v>0</v>
      </c>
      <c r="BM6" s="85">
        <f t="shared" si="11"/>
        <v>0</v>
      </c>
      <c r="BN6" s="85">
        <f>'Monthly Arson'!CA6</f>
        <v>0</v>
      </c>
      <c r="BO6" s="89">
        <f>'YTD Arson'!G6</f>
        <v>0</v>
      </c>
      <c r="BP6" s="60">
        <f>'Q1 Arson'!AC6</f>
        <v>0</v>
      </c>
      <c r="BQ6" s="61">
        <f>'Q2 Arson'!AC6</f>
        <v>0</v>
      </c>
      <c r="BR6" s="61">
        <f>'Q3 Arson'!AC6</f>
        <v>0</v>
      </c>
      <c r="BS6" s="61">
        <f>'Q4 Arson'!AC6</f>
        <v>0</v>
      </c>
      <c r="BT6" s="95">
        <f t="shared" si="12"/>
        <v>0</v>
      </c>
      <c r="BU6" s="95">
        <f>'Quarter Summary Arson'!AJ6</f>
        <v>0</v>
      </c>
      <c r="BV6" s="61">
        <f>'Jan-Jun Arson'!AX6</f>
        <v>0</v>
      </c>
      <c r="BW6" s="61">
        <f>'Jul-Dec Arson'!AX6</f>
        <v>0</v>
      </c>
      <c r="BX6" s="95">
        <f t="shared" si="13"/>
        <v>0</v>
      </c>
      <c r="BY6" s="95">
        <f>'Monthly Arson'!CN6</f>
        <v>0</v>
      </c>
      <c r="BZ6" s="96">
        <f>'YTD Arson'!H6</f>
        <v>0</v>
      </c>
    </row>
    <row r="7" spans="1:78" x14ac:dyDescent="0.25">
      <c r="A7" s="13" t="s">
        <v>12</v>
      </c>
      <c r="B7" s="18">
        <f>'Q1 Arson'!E7</f>
        <v>0</v>
      </c>
      <c r="C7" s="43">
        <f>'Q2 Arson'!E7</f>
        <v>0</v>
      </c>
      <c r="D7" s="43">
        <f>'Q3 Arson'!E7</f>
        <v>0</v>
      </c>
      <c r="E7" s="43">
        <f>'Q4 Arson'!E7</f>
        <v>0</v>
      </c>
      <c r="F7" s="85">
        <f t="shared" si="0"/>
        <v>0</v>
      </c>
      <c r="G7" s="85">
        <f>'Quarter Summary Arson'!F7</f>
        <v>0</v>
      </c>
      <c r="H7" s="43">
        <f>'Jan-Jun Arson'!H7</f>
        <v>0</v>
      </c>
      <c r="I7" s="43">
        <f>'Jul-Dec Arson'!H7</f>
        <v>0</v>
      </c>
      <c r="J7" s="85">
        <f t="shared" si="1"/>
        <v>0</v>
      </c>
      <c r="K7" s="85">
        <f>'Monthly Arson'!N7</f>
        <v>0</v>
      </c>
      <c r="L7" s="89">
        <f>'YTD Arson'!B7</f>
        <v>0</v>
      </c>
      <c r="M7" s="18">
        <f>'Q1 Arson'!I7</f>
        <v>0</v>
      </c>
      <c r="N7" s="43">
        <f>'Q2 Arson'!I7</f>
        <v>0</v>
      </c>
      <c r="O7" s="43">
        <f>'Q3 Arson'!I7</f>
        <v>0</v>
      </c>
      <c r="P7" s="43">
        <f>'Q4 Arson'!I7</f>
        <v>0</v>
      </c>
      <c r="Q7" s="85">
        <f t="shared" si="2"/>
        <v>0</v>
      </c>
      <c r="R7" s="85">
        <f>'Quarter Summary Arson'!K7</f>
        <v>0</v>
      </c>
      <c r="S7" s="43">
        <f>'Jan-Jun Arson'!O7</f>
        <v>0</v>
      </c>
      <c r="T7" s="43">
        <f>'Jul-Dec Arson'!O7</f>
        <v>0</v>
      </c>
      <c r="U7" s="85">
        <f t="shared" si="3"/>
        <v>0</v>
      </c>
      <c r="V7" s="85">
        <f>'Monthly Arson'!AA7</f>
        <v>0</v>
      </c>
      <c r="W7" s="89">
        <f>'YTD Arson'!C7</f>
        <v>0</v>
      </c>
      <c r="X7" s="18">
        <f>'Q1 Arson'!M7</f>
        <v>0</v>
      </c>
      <c r="Y7" s="43">
        <f>'Q2 Arson'!M7</f>
        <v>0</v>
      </c>
      <c r="Z7" s="43">
        <f>'Q3 Arson'!M7</f>
        <v>0</v>
      </c>
      <c r="AA7" s="43">
        <f>'Q4 Arson'!M7</f>
        <v>0</v>
      </c>
      <c r="AB7" s="85">
        <f t="shared" si="4"/>
        <v>0</v>
      </c>
      <c r="AC7" s="85">
        <f>'Quarter Summary Arson'!P7</f>
        <v>0</v>
      </c>
      <c r="AD7" s="43">
        <f>'Jan-Jun Arson'!V7</f>
        <v>0</v>
      </c>
      <c r="AE7" s="43">
        <f>'Jul-Dec Arson'!V7</f>
        <v>0</v>
      </c>
      <c r="AF7" s="85">
        <f t="shared" si="5"/>
        <v>0</v>
      </c>
      <c r="AG7" s="85">
        <f>'Monthly Arson'!AN7</f>
        <v>0</v>
      </c>
      <c r="AH7" s="89">
        <f>'YTD Arson'!D7</f>
        <v>0</v>
      </c>
      <c r="AI7" s="18">
        <f>'Q1 Arson'!Q7</f>
        <v>0</v>
      </c>
      <c r="AJ7" s="43">
        <f>'Q2 Arson'!Q7</f>
        <v>0</v>
      </c>
      <c r="AK7" s="43">
        <f>'Q3 Arson'!Q7</f>
        <v>0</v>
      </c>
      <c r="AL7" s="43">
        <f>'Q4 Arson'!Q7</f>
        <v>0</v>
      </c>
      <c r="AM7" s="85">
        <f t="shared" si="6"/>
        <v>0</v>
      </c>
      <c r="AN7" s="85">
        <f>'Quarter Summary Arson'!U7</f>
        <v>0</v>
      </c>
      <c r="AO7" s="43">
        <f>'Jan-Jun Arson'!AC7</f>
        <v>0</v>
      </c>
      <c r="AP7" s="43">
        <f>'Jul-Dec Arson'!AC7</f>
        <v>0</v>
      </c>
      <c r="AQ7" s="85">
        <f t="shared" si="7"/>
        <v>0</v>
      </c>
      <c r="AR7" s="85">
        <f>'Monthly Arson'!BA7</f>
        <v>0</v>
      </c>
      <c r="AS7" s="89">
        <f>'YTD Arson'!E7</f>
        <v>0</v>
      </c>
      <c r="AT7" s="18">
        <f>'Q1 Arson'!U7</f>
        <v>0</v>
      </c>
      <c r="AU7" s="43">
        <f>'Q2 Arson'!U7</f>
        <v>0</v>
      </c>
      <c r="AV7" s="43">
        <f>'Q3 Arson'!U7</f>
        <v>0</v>
      </c>
      <c r="AW7" s="43">
        <f>'Q4 Arson'!U7</f>
        <v>0</v>
      </c>
      <c r="AX7" s="85">
        <f t="shared" si="8"/>
        <v>0</v>
      </c>
      <c r="AY7" s="85">
        <f>'Quarter Summary Arson'!Z7</f>
        <v>0</v>
      </c>
      <c r="AZ7" s="43">
        <f>'Jan-Jun Arson'!AJ7</f>
        <v>0</v>
      </c>
      <c r="BA7" s="43">
        <f>'Jul-Dec Arson'!AJ7</f>
        <v>0</v>
      </c>
      <c r="BB7" s="85">
        <f t="shared" si="9"/>
        <v>0</v>
      </c>
      <c r="BC7" s="85">
        <f>'Monthly Arson'!BN7</f>
        <v>0</v>
      </c>
      <c r="BD7" s="89">
        <f>'YTD Arson'!F7</f>
        <v>0</v>
      </c>
      <c r="BE7" s="18">
        <f>'Q1 Arson'!Y7</f>
        <v>0</v>
      </c>
      <c r="BF7" s="43">
        <f>'Q2 Arson'!Y7</f>
        <v>0</v>
      </c>
      <c r="BG7" s="43">
        <f>'Q3 Arson'!Y7</f>
        <v>0</v>
      </c>
      <c r="BH7" s="43">
        <f>'Q4 Arson'!Y7</f>
        <v>0</v>
      </c>
      <c r="BI7" s="85">
        <f t="shared" si="10"/>
        <v>0</v>
      </c>
      <c r="BJ7" s="85">
        <f>'Quarter Summary Arson'!AE7</f>
        <v>0</v>
      </c>
      <c r="BK7" s="43">
        <f>'Jan-Jun Arson'!AQ7</f>
        <v>0</v>
      </c>
      <c r="BL7" s="43">
        <f>'Jul-Dec Arson'!AQ7</f>
        <v>0</v>
      </c>
      <c r="BM7" s="85">
        <f t="shared" si="11"/>
        <v>0</v>
      </c>
      <c r="BN7" s="85">
        <f>'Monthly Arson'!CA7</f>
        <v>0</v>
      </c>
      <c r="BO7" s="89">
        <f>'YTD Arson'!G7</f>
        <v>0</v>
      </c>
      <c r="BP7" s="60">
        <f>'Q1 Arson'!AC7</f>
        <v>0</v>
      </c>
      <c r="BQ7" s="61">
        <f>'Q2 Arson'!AC7</f>
        <v>0</v>
      </c>
      <c r="BR7" s="61">
        <f>'Q3 Arson'!AC7</f>
        <v>0</v>
      </c>
      <c r="BS7" s="61">
        <f>'Q4 Arson'!AC7</f>
        <v>0</v>
      </c>
      <c r="BT7" s="95">
        <f t="shared" si="12"/>
        <v>0</v>
      </c>
      <c r="BU7" s="95">
        <f>'Quarter Summary Arson'!AJ7</f>
        <v>0</v>
      </c>
      <c r="BV7" s="61">
        <f>'Jan-Jun Arson'!AX7</f>
        <v>0</v>
      </c>
      <c r="BW7" s="61">
        <f>'Jul-Dec Arson'!AX7</f>
        <v>0</v>
      </c>
      <c r="BX7" s="95">
        <f t="shared" si="13"/>
        <v>0</v>
      </c>
      <c r="BY7" s="95">
        <f>'Monthly Arson'!CN7</f>
        <v>0</v>
      </c>
      <c r="BZ7" s="96">
        <f>'YTD Arson'!H7</f>
        <v>0</v>
      </c>
    </row>
    <row r="8" spans="1:78" x14ac:dyDescent="0.25">
      <c r="A8" s="13" t="s">
        <v>13</v>
      </c>
      <c r="B8" s="18">
        <f>'Q1 Arson'!E8</f>
        <v>0</v>
      </c>
      <c r="C8" s="43">
        <f>'Q2 Arson'!E8</f>
        <v>0</v>
      </c>
      <c r="D8" s="43">
        <f>'Q3 Arson'!E8</f>
        <v>0</v>
      </c>
      <c r="E8" s="43">
        <f>'Q4 Arson'!E8</f>
        <v>0</v>
      </c>
      <c r="F8" s="85">
        <f t="shared" si="0"/>
        <v>0</v>
      </c>
      <c r="G8" s="85">
        <f>'Quarter Summary Arson'!F8</f>
        <v>0</v>
      </c>
      <c r="H8" s="43">
        <f>'Jan-Jun Arson'!H8</f>
        <v>0</v>
      </c>
      <c r="I8" s="43">
        <f>'Jul-Dec Arson'!H8</f>
        <v>0</v>
      </c>
      <c r="J8" s="85">
        <f t="shared" si="1"/>
        <v>0</v>
      </c>
      <c r="K8" s="85">
        <f>'Monthly Arson'!N8</f>
        <v>0</v>
      </c>
      <c r="L8" s="89">
        <f>'YTD Arson'!B8</f>
        <v>0</v>
      </c>
      <c r="M8" s="18">
        <f>'Q1 Arson'!I8</f>
        <v>0</v>
      </c>
      <c r="N8" s="43">
        <f>'Q2 Arson'!I8</f>
        <v>0</v>
      </c>
      <c r="O8" s="43">
        <f>'Q3 Arson'!I8</f>
        <v>0</v>
      </c>
      <c r="P8" s="43">
        <f>'Q4 Arson'!I8</f>
        <v>0</v>
      </c>
      <c r="Q8" s="85">
        <f t="shared" si="2"/>
        <v>0</v>
      </c>
      <c r="R8" s="85">
        <f>'Quarter Summary Arson'!K8</f>
        <v>0</v>
      </c>
      <c r="S8" s="43">
        <f>'Jan-Jun Arson'!O8</f>
        <v>0</v>
      </c>
      <c r="T8" s="43">
        <f>'Jul-Dec Arson'!O8</f>
        <v>0</v>
      </c>
      <c r="U8" s="85">
        <f t="shared" si="3"/>
        <v>0</v>
      </c>
      <c r="V8" s="85">
        <f>'Monthly Arson'!AA8</f>
        <v>0</v>
      </c>
      <c r="W8" s="89">
        <f>'YTD Arson'!C8</f>
        <v>0</v>
      </c>
      <c r="X8" s="18">
        <f>'Q1 Arson'!M8</f>
        <v>0</v>
      </c>
      <c r="Y8" s="43">
        <f>'Q2 Arson'!M8</f>
        <v>0</v>
      </c>
      <c r="Z8" s="43">
        <f>'Q3 Arson'!M8</f>
        <v>0</v>
      </c>
      <c r="AA8" s="43">
        <f>'Q4 Arson'!M8</f>
        <v>0</v>
      </c>
      <c r="AB8" s="85">
        <f t="shared" si="4"/>
        <v>0</v>
      </c>
      <c r="AC8" s="85">
        <f>'Quarter Summary Arson'!P8</f>
        <v>0</v>
      </c>
      <c r="AD8" s="43">
        <f>'Jan-Jun Arson'!V8</f>
        <v>0</v>
      </c>
      <c r="AE8" s="43">
        <f>'Jul-Dec Arson'!V8</f>
        <v>0</v>
      </c>
      <c r="AF8" s="85">
        <f t="shared" si="5"/>
        <v>0</v>
      </c>
      <c r="AG8" s="85">
        <f>'Monthly Arson'!AN8</f>
        <v>0</v>
      </c>
      <c r="AH8" s="89">
        <f>'YTD Arson'!D8</f>
        <v>0</v>
      </c>
      <c r="AI8" s="18">
        <f>'Q1 Arson'!Q8</f>
        <v>0</v>
      </c>
      <c r="AJ8" s="43">
        <f>'Q2 Arson'!Q8</f>
        <v>0</v>
      </c>
      <c r="AK8" s="43">
        <f>'Q3 Arson'!Q8</f>
        <v>0</v>
      </c>
      <c r="AL8" s="43">
        <f>'Q4 Arson'!Q8</f>
        <v>0</v>
      </c>
      <c r="AM8" s="85">
        <f t="shared" si="6"/>
        <v>0</v>
      </c>
      <c r="AN8" s="85">
        <f>'Quarter Summary Arson'!U8</f>
        <v>0</v>
      </c>
      <c r="AO8" s="43">
        <f>'Jan-Jun Arson'!AC8</f>
        <v>0</v>
      </c>
      <c r="AP8" s="43">
        <f>'Jul-Dec Arson'!AC8</f>
        <v>0</v>
      </c>
      <c r="AQ8" s="85">
        <f t="shared" si="7"/>
        <v>0</v>
      </c>
      <c r="AR8" s="85">
        <f>'Monthly Arson'!BA8</f>
        <v>0</v>
      </c>
      <c r="AS8" s="89">
        <f>'YTD Arson'!E8</f>
        <v>0</v>
      </c>
      <c r="AT8" s="18">
        <f>'Q1 Arson'!U8</f>
        <v>0</v>
      </c>
      <c r="AU8" s="43">
        <f>'Q2 Arson'!U8</f>
        <v>0</v>
      </c>
      <c r="AV8" s="43">
        <f>'Q3 Arson'!U8</f>
        <v>0</v>
      </c>
      <c r="AW8" s="43">
        <f>'Q4 Arson'!U8</f>
        <v>0</v>
      </c>
      <c r="AX8" s="85">
        <f t="shared" si="8"/>
        <v>0</v>
      </c>
      <c r="AY8" s="85">
        <f>'Quarter Summary Arson'!Z8</f>
        <v>0</v>
      </c>
      <c r="AZ8" s="43">
        <f>'Jan-Jun Arson'!AJ8</f>
        <v>0</v>
      </c>
      <c r="BA8" s="43">
        <f>'Jul-Dec Arson'!AJ8</f>
        <v>0</v>
      </c>
      <c r="BB8" s="85">
        <f t="shared" si="9"/>
        <v>0</v>
      </c>
      <c r="BC8" s="85">
        <f>'Monthly Arson'!BN8</f>
        <v>0</v>
      </c>
      <c r="BD8" s="89">
        <f>'YTD Arson'!F8</f>
        <v>0</v>
      </c>
      <c r="BE8" s="18">
        <f>'Q1 Arson'!Y8</f>
        <v>0</v>
      </c>
      <c r="BF8" s="43">
        <f>'Q2 Arson'!Y8</f>
        <v>0</v>
      </c>
      <c r="BG8" s="43">
        <f>'Q3 Arson'!Y8</f>
        <v>0</v>
      </c>
      <c r="BH8" s="43">
        <f>'Q4 Arson'!Y8</f>
        <v>0</v>
      </c>
      <c r="BI8" s="85">
        <f t="shared" si="10"/>
        <v>0</v>
      </c>
      <c r="BJ8" s="85">
        <f>'Quarter Summary Arson'!AE8</f>
        <v>0</v>
      </c>
      <c r="BK8" s="43">
        <f>'Jan-Jun Arson'!AQ8</f>
        <v>0</v>
      </c>
      <c r="BL8" s="43">
        <f>'Jul-Dec Arson'!AQ8</f>
        <v>0</v>
      </c>
      <c r="BM8" s="85">
        <f t="shared" si="11"/>
        <v>0</v>
      </c>
      <c r="BN8" s="85">
        <f>'Monthly Arson'!CA8</f>
        <v>0</v>
      </c>
      <c r="BO8" s="89">
        <f>'YTD Arson'!G8</f>
        <v>0</v>
      </c>
      <c r="BP8" s="60">
        <f>'Q1 Arson'!AC8</f>
        <v>0</v>
      </c>
      <c r="BQ8" s="61">
        <f>'Q2 Arson'!AC8</f>
        <v>0</v>
      </c>
      <c r="BR8" s="61">
        <f>'Q3 Arson'!AC8</f>
        <v>0</v>
      </c>
      <c r="BS8" s="61">
        <f>'Q4 Arson'!AC8</f>
        <v>0</v>
      </c>
      <c r="BT8" s="95">
        <f t="shared" si="12"/>
        <v>0</v>
      </c>
      <c r="BU8" s="95">
        <f>'Quarter Summary Arson'!AJ8</f>
        <v>0</v>
      </c>
      <c r="BV8" s="61">
        <f>'Jan-Jun Arson'!AX8</f>
        <v>0</v>
      </c>
      <c r="BW8" s="61">
        <f>'Jul-Dec Arson'!AX8</f>
        <v>0</v>
      </c>
      <c r="BX8" s="95">
        <f t="shared" si="13"/>
        <v>0</v>
      </c>
      <c r="BY8" s="95">
        <f>'Monthly Arson'!CN8</f>
        <v>0</v>
      </c>
      <c r="BZ8" s="96">
        <f>'YTD Arson'!H8</f>
        <v>0</v>
      </c>
    </row>
    <row r="9" spans="1:78" x14ac:dyDescent="0.25">
      <c r="A9" s="13" t="s">
        <v>14</v>
      </c>
      <c r="B9" s="18">
        <f>'Q1 Arson'!E9</f>
        <v>0</v>
      </c>
      <c r="C9" s="43">
        <f>'Q2 Arson'!E9</f>
        <v>0</v>
      </c>
      <c r="D9" s="43">
        <f>'Q3 Arson'!E9</f>
        <v>0</v>
      </c>
      <c r="E9" s="43">
        <f>'Q4 Arson'!E9</f>
        <v>0</v>
      </c>
      <c r="F9" s="85">
        <f t="shared" si="0"/>
        <v>0</v>
      </c>
      <c r="G9" s="85">
        <f>'Quarter Summary Arson'!F9</f>
        <v>0</v>
      </c>
      <c r="H9" s="43">
        <f>'Jan-Jun Arson'!H9</f>
        <v>0</v>
      </c>
      <c r="I9" s="43">
        <f>'Jul-Dec Arson'!H9</f>
        <v>0</v>
      </c>
      <c r="J9" s="85">
        <f t="shared" si="1"/>
        <v>0</v>
      </c>
      <c r="K9" s="85">
        <f>'Monthly Arson'!N9</f>
        <v>0</v>
      </c>
      <c r="L9" s="89">
        <f>'YTD Arson'!B9</f>
        <v>0</v>
      </c>
      <c r="M9" s="18">
        <f>'Q1 Arson'!I9</f>
        <v>0</v>
      </c>
      <c r="N9" s="43">
        <f>'Q2 Arson'!I9</f>
        <v>0</v>
      </c>
      <c r="O9" s="43">
        <f>'Q3 Arson'!I9</f>
        <v>0</v>
      </c>
      <c r="P9" s="43">
        <f>'Q4 Arson'!I9</f>
        <v>0</v>
      </c>
      <c r="Q9" s="85">
        <f t="shared" si="2"/>
        <v>0</v>
      </c>
      <c r="R9" s="85">
        <f>'Quarter Summary Arson'!K9</f>
        <v>0</v>
      </c>
      <c r="S9" s="43">
        <f>'Jan-Jun Arson'!O9</f>
        <v>0</v>
      </c>
      <c r="T9" s="43">
        <f>'Jul-Dec Arson'!O9</f>
        <v>0</v>
      </c>
      <c r="U9" s="85">
        <f t="shared" si="3"/>
        <v>0</v>
      </c>
      <c r="V9" s="85">
        <f>'Monthly Arson'!AA9</f>
        <v>0</v>
      </c>
      <c r="W9" s="89">
        <f>'YTD Arson'!C9</f>
        <v>0</v>
      </c>
      <c r="X9" s="18">
        <f>'Q1 Arson'!M9</f>
        <v>0</v>
      </c>
      <c r="Y9" s="43">
        <f>'Q2 Arson'!M9</f>
        <v>0</v>
      </c>
      <c r="Z9" s="43">
        <f>'Q3 Arson'!M9</f>
        <v>0</v>
      </c>
      <c r="AA9" s="43">
        <f>'Q4 Arson'!M9</f>
        <v>0</v>
      </c>
      <c r="AB9" s="85">
        <f t="shared" si="4"/>
        <v>0</v>
      </c>
      <c r="AC9" s="85">
        <f>'Quarter Summary Arson'!P9</f>
        <v>0</v>
      </c>
      <c r="AD9" s="43">
        <f>'Jan-Jun Arson'!V9</f>
        <v>0</v>
      </c>
      <c r="AE9" s="43">
        <f>'Jul-Dec Arson'!V9</f>
        <v>0</v>
      </c>
      <c r="AF9" s="85">
        <f t="shared" si="5"/>
        <v>0</v>
      </c>
      <c r="AG9" s="85">
        <f>'Monthly Arson'!AN9</f>
        <v>0</v>
      </c>
      <c r="AH9" s="89">
        <f>'YTD Arson'!D9</f>
        <v>0</v>
      </c>
      <c r="AI9" s="18">
        <f>'Q1 Arson'!Q9</f>
        <v>0</v>
      </c>
      <c r="AJ9" s="43">
        <f>'Q2 Arson'!Q9</f>
        <v>0</v>
      </c>
      <c r="AK9" s="43">
        <f>'Q3 Arson'!Q9</f>
        <v>0</v>
      </c>
      <c r="AL9" s="43">
        <f>'Q4 Arson'!Q9</f>
        <v>0</v>
      </c>
      <c r="AM9" s="85">
        <f t="shared" si="6"/>
        <v>0</v>
      </c>
      <c r="AN9" s="85">
        <f>'Quarter Summary Arson'!U9</f>
        <v>0</v>
      </c>
      <c r="AO9" s="43">
        <f>'Jan-Jun Arson'!AC9</f>
        <v>0</v>
      </c>
      <c r="AP9" s="43">
        <f>'Jul-Dec Arson'!AC9</f>
        <v>0</v>
      </c>
      <c r="AQ9" s="85">
        <f t="shared" si="7"/>
        <v>0</v>
      </c>
      <c r="AR9" s="85">
        <f>'Monthly Arson'!BA9</f>
        <v>0</v>
      </c>
      <c r="AS9" s="89">
        <f>'YTD Arson'!E9</f>
        <v>0</v>
      </c>
      <c r="AT9" s="18">
        <f>'Q1 Arson'!U9</f>
        <v>0</v>
      </c>
      <c r="AU9" s="43">
        <f>'Q2 Arson'!U9</f>
        <v>0</v>
      </c>
      <c r="AV9" s="43">
        <f>'Q3 Arson'!U9</f>
        <v>0</v>
      </c>
      <c r="AW9" s="43">
        <f>'Q4 Arson'!U9</f>
        <v>0</v>
      </c>
      <c r="AX9" s="85">
        <f t="shared" si="8"/>
        <v>0</v>
      </c>
      <c r="AY9" s="85">
        <f>'Quarter Summary Arson'!Z9</f>
        <v>0</v>
      </c>
      <c r="AZ9" s="43">
        <f>'Jan-Jun Arson'!AJ9</f>
        <v>0</v>
      </c>
      <c r="BA9" s="43">
        <f>'Jul-Dec Arson'!AJ9</f>
        <v>0</v>
      </c>
      <c r="BB9" s="85">
        <f t="shared" si="9"/>
        <v>0</v>
      </c>
      <c r="BC9" s="85">
        <f>'Monthly Arson'!BN9</f>
        <v>0</v>
      </c>
      <c r="BD9" s="89">
        <f>'YTD Arson'!F9</f>
        <v>0</v>
      </c>
      <c r="BE9" s="18">
        <f>'Q1 Arson'!Y9</f>
        <v>0</v>
      </c>
      <c r="BF9" s="43">
        <f>'Q2 Arson'!Y9</f>
        <v>0</v>
      </c>
      <c r="BG9" s="43">
        <f>'Q3 Arson'!Y9</f>
        <v>0</v>
      </c>
      <c r="BH9" s="43">
        <f>'Q4 Arson'!Y9</f>
        <v>0</v>
      </c>
      <c r="BI9" s="85">
        <f t="shared" si="10"/>
        <v>0</v>
      </c>
      <c r="BJ9" s="85">
        <f>'Quarter Summary Arson'!AE9</f>
        <v>0</v>
      </c>
      <c r="BK9" s="43">
        <f>'Jan-Jun Arson'!AQ9</f>
        <v>0</v>
      </c>
      <c r="BL9" s="43">
        <f>'Jul-Dec Arson'!AQ9</f>
        <v>0</v>
      </c>
      <c r="BM9" s="85">
        <f t="shared" si="11"/>
        <v>0</v>
      </c>
      <c r="BN9" s="85">
        <f>'Monthly Arson'!CA9</f>
        <v>0</v>
      </c>
      <c r="BO9" s="89">
        <f>'YTD Arson'!G9</f>
        <v>0</v>
      </c>
      <c r="BP9" s="60">
        <f>'Q1 Arson'!AC9</f>
        <v>0</v>
      </c>
      <c r="BQ9" s="61">
        <f>'Q2 Arson'!AC9</f>
        <v>0</v>
      </c>
      <c r="BR9" s="61">
        <f>'Q3 Arson'!AC9</f>
        <v>0</v>
      </c>
      <c r="BS9" s="61">
        <f>'Q4 Arson'!AC9</f>
        <v>0</v>
      </c>
      <c r="BT9" s="95">
        <f t="shared" si="12"/>
        <v>0</v>
      </c>
      <c r="BU9" s="95">
        <f>'Quarter Summary Arson'!AJ9</f>
        <v>0</v>
      </c>
      <c r="BV9" s="61">
        <f>'Jan-Jun Arson'!AX9</f>
        <v>0</v>
      </c>
      <c r="BW9" s="61">
        <f>'Jul-Dec Arson'!AX9</f>
        <v>0</v>
      </c>
      <c r="BX9" s="95">
        <f t="shared" si="13"/>
        <v>0</v>
      </c>
      <c r="BY9" s="95">
        <f>'Monthly Arson'!CN9</f>
        <v>0</v>
      </c>
      <c r="BZ9" s="96">
        <f>'YTD Arson'!H9</f>
        <v>0</v>
      </c>
    </row>
    <row r="10" spans="1:78" ht="15.75" thickBot="1" x14ac:dyDescent="0.3">
      <c r="A10" s="13" t="s">
        <v>15</v>
      </c>
      <c r="B10" s="22">
        <f>'Q1 Arson'!E10</f>
        <v>0</v>
      </c>
      <c r="C10" s="44">
        <f>'Q2 Arson'!E10</f>
        <v>0</v>
      </c>
      <c r="D10" s="44">
        <f>'Q3 Arson'!E10</f>
        <v>0</v>
      </c>
      <c r="E10" s="44">
        <f>'Q4 Arson'!E10</f>
        <v>0</v>
      </c>
      <c r="F10" s="86">
        <f t="shared" si="0"/>
        <v>0</v>
      </c>
      <c r="G10" s="86">
        <f>'Quarter Summary Arson'!F10</f>
        <v>0</v>
      </c>
      <c r="H10" s="44">
        <f>'Jan-Jun Arson'!H10</f>
        <v>0</v>
      </c>
      <c r="I10" s="44">
        <f>'Jul-Dec Arson'!H10</f>
        <v>0</v>
      </c>
      <c r="J10" s="86">
        <f t="shared" si="1"/>
        <v>0</v>
      </c>
      <c r="K10" s="86">
        <f>'Monthly Arson'!N10</f>
        <v>0</v>
      </c>
      <c r="L10" s="90">
        <f>'YTD Arson'!B10</f>
        <v>0</v>
      </c>
      <c r="M10" s="22">
        <f>'Q1 Arson'!I10</f>
        <v>0</v>
      </c>
      <c r="N10" s="44">
        <f>'Q2 Arson'!I10</f>
        <v>0</v>
      </c>
      <c r="O10" s="44">
        <f>'Q3 Arson'!I10</f>
        <v>0</v>
      </c>
      <c r="P10" s="44">
        <f>'Q4 Arson'!I10</f>
        <v>0</v>
      </c>
      <c r="Q10" s="86">
        <f t="shared" si="2"/>
        <v>0</v>
      </c>
      <c r="R10" s="86">
        <f>'Quarter Summary Arson'!K10</f>
        <v>0</v>
      </c>
      <c r="S10" s="44">
        <f>'Jan-Jun Arson'!O10</f>
        <v>0</v>
      </c>
      <c r="T10" s="44">
        <f>'Jul-Dec Arson'!O10</f>
        <v>0</v>
      </c>
      <c r="U10" s="86">
        <f t="shared" si="3"/>
        <v>0</v>
      </c>
      <c r="V10" s="86">
        <f>'Monthly Arson'!AA10</f>
        <v>0</v>
      </c>
      <c r="W10" s="90">
        <f>'YTD Arson'!C10</f>
        <v>0</v>
      </c>
      <c r="X10" s="22">
        <f>'Q1 Arson'!M10</f>
        <v>0</v>
      </c>
      <c r="Y10" s="44">
        <f>'Q2 Arson'!M10</f>
        <v>0</v>
      </c>
      <c r="Z10" s="44">
        <f>'Q3 Arson'!M10</f>
        <v>0</v>
      </c>
      <c r="AA10" s="44">
        <f>'Q4 Arson'!M10</f>
        <v>0</v>
      </c>
      <c r="AB10" s="86">
        <f t="shared" si="4"/>
        <v>0</v>
      </c>
      <c r="AC10" s="86">
        <f>'Quarter Summary Arson'!P10</f>
        <v>0</v>
      </c>
      <c r="AD10" s="44">
        <f>'Jan-Jun Arson'!V10</f>
        <v>0</v>
      </c>
      <c r="AE10" s="44">
        <f>'Jul-Dec Arson'!V10</f>
        <v>0</v>
      </c>
      <c r="AF10" s="86">
        <f t="shared" si="5"/>
        <v>0</v>
      </c>
      <c r="AG10" s="86">
        <f>'Monthly Arson'!AN10</f>
        <v>0</v>
      </c>
      <c r="AH10" s="90">
        <f>'YTD Arson'!D10</f>
        <v>0</v>
      </c>
      <c r="AI10" s="22">
        <f>'Q1 Arson'!Q10</f>
        <v>0</v>
      </c>
      <c r="AJ10" s="44">
        <f>'Q2 Arson'!Q10</f>
        <v>0</v>
      </c>
      <c r="AK10" s="44">
        <f>'Q3 Arson'!Q10</f>
        <v>0</v>
      </c>
      <c r="AL10" s="44">
        <f>'Q4 Arson'!Q10</f>
        <v>0</v>
      </c>
      <c r="AM10" s="86">
        <f t="shared" si="6"/>
        <v>0</v>
      </c>
      <c r="AN10" s="86">
        <f>'Quarter Summary Arson'!U10</f>
        <v>0</v>
      </c>
      <c r="AO10" s="44">
        <f>'Jan-Jun Arson'!AC10</f>
        <v>0</v>
      </c>
      <c r="AP10" s="44">
        <f>'Jul-Dec Arson'!AC10</f>
        <v>0</v>
      </c>
      <c r="AQ10" s="86">
        <f t="shared" si="7"/>
        <v>0</v>
      </c>
      <c r="AR10" s="86">
        <f>'Monthly Arson'!BA10</f>
        <v>0</v>
      </c>
      <c r="AS10" s="90">
        <f>'YTD Arson'!E10</f>
        <v>0</v>
      </c>
      <c r="AT10" s="22">
        <f>'Q1 Arson'!U10</f>
        <v>0</v>
      </c>
      <c r="AU10" s="44">
        <f>'Q2 Arson'!U10</f>
        <v>0</v>
      </c>
      <c r="AV10" s="44">
        <f>'Q3 Arson'!U10</f>
        <v>0</v>
      </c>
      <c r="AW10" s="44">
        <f>'Q4 Arson'!U10</f>
        <v>0</v>
      </c>
      <c r="AX10" s="86">
        <f t="shared" si="8"/>
        <v>0</v>
      </c>
      <c r="AY10" s="86">
        <f>'Quarter Summary Arson'!Z10</f>
        <v>0</v>
      </c>
      <c r="AZ10" s="44">
        <f>'Jan-Jun Arson'!AJ10</f>
        <v>0</v>
      </c>
      <c r="BA10" s="44">
        <f>'Jul-Dec Arson'!AJ10</f>
        <v>0</v>
      </c>
      <c r="BB10" s="86">
        <f t="shared" si="9"/>
        <v>0</v>
      </c>
      <c r="BC10" s="86">
        <f>'Monthly Arson'!BN10</f>
        <v>0</v>
      </c>
      <c r="BD10" s="90">
        <f>'YTD Arson'!F10</f>
        <v>0</v>
      </c>
      <c r="BE10" s="22">
        <f>'Q1 Arson'!Y10</f>
        <v>0</v>
      </c>
      <c r="BF10" s="44">
        <f>'Q2 Arson'!Y10</f>
        <v>0</v>
      </c>
      <c r="BG10" s="44">
        <f>'Q3 Arson'!Y10</f>
        <v>0</v>
      </c>
      <c r="BH10" s="44">
        <f>'Q4 Arson'!Y10</f>
        <v>0</v>
      </c>
      <c r="BI10" s="86">
        <f t="shared" si="10"/>
        <v>0</v>
      </c>
      <c r="BJ10" s="86">
        <f>'Quarter Summary Arson'!AE10</f>
        <v>0</v>
      </c>
      <c r="BK10" s="44">
        <f>'Jan-Jun Arson'!AQ10</f>
        <v>0</v>
      </c>
      <c r="BL10" s="44">
        <f>'Jul-Dec Arson'!AQ10</f>
        <v>0</v>
      </c>
      <c r="BM10" s="86">
        <f t="shared" si="11"/>
        <v>0</v>
      </c>
      <c r="BN10" s="86">
        <f>'Monthly Arson'!CA10</f>
        <v>0</v>
      </c>
      <c r="BO10" s="90">
        <f>'YTD Arson'!G10</f>
        <v>0</v>
      </c>
      <c r="BP10" s="63">
        <f>'Q1 Arson'!AC10</f>
        <v>0</v>
      </c>
      <c r="BQ10" s="64">
        <f>'Q2 Arson'!AC10</f>
        <v>0</v>
      </c>
      <c r="BR10" s="64">
        <f>'Q3 Arson'!AC10</f>
        <v>0</v>
      </c>
      <c r="BS10" s="64">
        <f>'Q4 Arson'!AC10</f>
        <v>0</v>
      </c>
      <c r="BT10" s="97">
        <f t="shared" si="12"/>
        <v>0</v>
      </c>
      <c r="BU10" s="97">
        <f>'Quarter Summary Arson'!AJ10</f>
        <v>0</v>
      </c>
      <c r="BV10" s="64">
        <f>'Jan-Jun Arson'!AX10</f>
        <v>0</v>
      </c>
      <c r="BW10" s="64">
        <f>'Jul-Dec Arson'!AX10</f>
        <v>0</v>
      </c>
      <c r="BX10" s="97">
        <f t="shared" si="13"/>
        <v>0</v>
      </c>
      <c r="BY10" s="97">
        <f>'Monthly Arson'!CN10</f>
        <v>0</v>
      </c>
      <c r="BZ10" s="98">
        <f>'YTD Arson'!H10</f>
        <v>0</v>
      </c>
    </row>
    <row r="11" spans="1:78" s="30" customFormat="1" ht="15.75" thickTop="1" x14ac:dyDescent="0.25">
      <c r="A11" s="26" t="s">
        <v>16</v>
      </c>
      <c r="B11" s="27">
        <f>SUM(B4:B10)</f>
        <v>0</v>
      </c>
      <c r="C11" s="27">
        <f t="shared" ref="C11:L11" si="14">SUM(C4:C10)</f>
        <v>0</v>
      </c>
      <c r="D11" s="27">
        <f t="shared" si="14"/>
        <v>0</v>
      </c>
      <c r="E11" s="27">
        <f t="shared" si="14"/>
        <v>0</v>
      </c>
      <c r="F11" s="87">
        <f t="shared" si="14"/>
        <v>0</v>
      </c>
      <c r="G11" s="87">
        <f t="shared" si="14"/>
        <v>0</v>
      </c>
      <c r="H11" s="27">
        <f t="shared" si="14"/>
        <v>0</v>
      </c>
      <c r="I11" s="27">
        <f t="shared" si="14"/>
        <v>0</v>
      </c>
      <c r="J11" s="87">
        <f t="shared" si="14"/>
        <v>0</v>
      </c>
      <c r="K11" s="87">
        <f t="shared" si="14"/>
        <v>0</v>
      </c>
      <c r="L11" s="91">
        <f t="shared" si="14"/>
        <v>0</v>
      </c>
      <c r="M11" s="27">
        <f>SUM(M4:M10)</f>
        <v>0</v>
      </c>
      <c r="N11" s="27">
        <f t="shared" ref="N11" si="15">SUM(N4:N10)</f>
        <v>0</v>
      </c>
      <c r="O11" s="27">
        <f t="shared" ref="O11" si="16">SUM(O4:O10)</f>
        <v>0</v>
      </c>
      <c r="P11" s="27">
        <f t="shared" ref="P11" si="17">SUM(P4:P10)</f>
        <v>0</v>
      </c>
      <c r="Q11" s="87">
        <f t="shared" ref="Q11" si="18">SUM(Q4:Q10)</f>
        <v>0</v>
      </c>
      <c r="R11" s="87">
        <f t="shared" ref="R11" si="19">SUM(R4:R10)</f>
        <v>0</v>
      </c>
      <c r="S11" s="27">
        <f t="shared" ref="S11" si="20">SUM(S4:S10)</f>
        <v>0</v>
      </c>
      <c r="T11" s="27">
        <f t="shared" ref="T11" si="21">SUM(T4:T10)</f>
        <v>0</v>
      </c>
      <c r="U11" s="87">
        <f t="shared" ref="U11" si="22">SUM(U4:U10)</f>
        <v>0</v>
      </c>
      <c r="V11" s="87">
        <f t="shared" ref="V11" si="23">SUM(V4:V10)</f>
        <v>0</v>
      </c>
      <c r="W11" s="91">
        <f t="shared" ref="W11" si="24">SUM(W4:W10)</f>
        <v>0</v>
      </c>
      <c r="X11" s="27">
        <f>SUM(X4:X10)</f>
        <v>0</v>
      </c>
      <c r="Y11" s="27">
        <f t="shared" ref="Y11" si="25">SUM(Y4:Y10)</f>
        <v>0</v>
      </c>
      <c r="Z11" s="27">
        <f t="shared" ref="Z11" si="26">SUM(Z4:Z10)</f>
        <v>0</v>
      </c>
      <c r="AA11" s="27">
        <f t="shared" ref="AA11" si="27">SUM(AA4:AA10)</f>
        <v>0</v>
      </c>
      <c r="AB11" s="87">
        <f t="shared" ref="AB11" si="28">SUM(AB4:AB10)</f>
        <v>0</v>
      </c>
      <c r="AC11" s="87">
        <f t="shared" ref="AC11" si="29">SUM(AC4:AC10)</f>
        <v>0</v>
      </c>
      <c r="AD11" s="27">
        <f t="shared" ref="AD11" si="30">SUM(AD4:AD10)</f>
        <v>0</v>
      </c>
      <c r="AE11" s="27">
        <f t="shared" ref="AE11" si="31">SUM(AE4:AE10)</f>
        <v>0</v>
      </c>
      <c r="AF11" s="87">
        <f t="shared" ref="AF11" si="32">SUM(AF4:AF10)</f>
        <v>0</v>
      </c>
      <c r="AG11" s="87">
        <f t="shared" ref="AG11" si="33">SUM(AG4:AG10)</f>
        <v>0</v>
      </c>
      <c r="AH11" s="91">
        <f t="shared" ref="AH11" si="34">SUM(AH4:AH10)</f>
        <v>0</v>
      </c>
      <c r="AI11" s="27">
        <f>SUM(AI4:AI10)</f>
        <v>0</v>
      </c>
      <c r="AJ11" s="27">
        <f t="shared" ref="AJ11" si="35">SUM(AJ4:AJ10)</f>
        <v>0</v>
      </c>
      <c r="AK11" s="27">
        <f t="shared" ref="AK11" si="36">SUM(AK4:AK10)</f>
        <v>0</v>
      </c>
      <c r="AL11" s="27">
        <f t="shared" ref="AL11" si="37">SUM(AL4:AL10)</f>
        <v>0</v>
      </c>
      <c r="AM11" s="87">
        <f t="shared" ref="AM11" si="38">SUM(AM4:AM10)</f>
        <v>0</v>
      </c>
      <c r="AN11" s="87">
        <f t="shared" ref="AN11" si="39">SUM(AN4:AN10)</f>
        <v>0</v>
      </c>
      <c r="AO11" s="27">
        <f t="shared" ref="AO11" si="40">SUM(AO4:AO10)</f>
        <v>0</v>
      </c>
      <c r="AP11" s="27">
        <f t="shared" ref="AP11" si="41">SUM(AP4:AP10)</f>
        <v>0</v>
      </c>
      <c r="AQ11" s="87">
        <f t="shared" ref="AQ11" si="42">SUM(AQ4:AQ10)</f>
        <v>0</v>
      </c>
      <c r="AR11" s="87">
        <f t="shared" ref="AR11" si="43">SUM(AR4:AR10)</f>
        <v>0</v>
      </c>
      <c r="AS11" s="91">
        <f t="shared" ref="AS11" si="44">SUM(AS4:AS10)</f>
        <v>0</v>
      </c>
      <c r="AT11" s="27">
        <f>SUM(AT4:AT10)</f>
        <v>0</v>
      </c>
      <c r="AU11" s="27">
        <f t="shared" ref="AU11" si="45">SUM(AU4:AU10)</f>
        <v>0</v>
      </c>
      <c r="AV11" s="27">
        <f t="shared" ref="AV11" si="46">SUM(AV4:AV10)</f>
        <v>0</v>
      </c>
      <c r="AW11" s="27">
        <f t="shared" ref="AW11" si="47">SUM(AW4:AW10)</f>
        <v>0</v>
      </c>
      <c r="AX11" s="87">
        <f t="shared" ref="AX11" si="48">SUM(AX4:AX10)</f>
        <v>0</v>
      </c>
      <c r="AY11" s="87">
        <f t="shared" ref="AY11" si="49">SUM(AY4:AY10)</f>
        <v>0</v>
      </c>
      <c r="AZ11" s="27">
        <f t="shared" ref="AZ11" si="50">SUM(AZ4:AZ10)</f>
        <v>0</v>
      </c>
      <c r="BA11" s="27">
        <f t="shared" ref="BA11" si="51">SUM(BA4:BA10)</f>
        <v>0</v>
      </c>
      <c r="BB11" s="87">
        <f t="shared" ref="BB11" si="52">SUM(BB4:BB10)</f>
        <v>0</v>
      </c>
      <c r="BC11" s="87">
        <f t="shared" ref="BC11" si="53">SUM(BC4:BC10)</f>
        <v>0</v>
      </c>
      <c r="BD11" s="91">
        <f t="shared" ref="BD11" si="54">SUM(BD4:BD10)</f>
        <v>0</v>
      </c>
      <c r="BE11" s="27">
        <f>SUM(BE4:BE10)</f>
        <v>0</v>
      </c>
      <c r="BF11" s="27">
        <f t="shared" ref="BF11" si="55">SUM(BF4:BF10)</f>
        <v>0</v>
      </c>
      <c r="BG11" s="27">
        <f t="shared" ref="BG11" si="56">SUM(BG4:BG10)</f>
        <v>0</v>
      </c>
      <c r="BH11" s="27">
        <f t="shared" ref="BH11" si="57">SUM(BH4:BH10)</f>
        <v>0</v>
      </c>
      <c r="BI11" s="87">
        <f t="shared" ref="BI11" si="58">SUM(BI4:BI10)</f>
        <v>0</v>
      </c>
      <c r="BJ11" s="87">
        <f t="shared" ref="BJ11" si="59">SUM(BJ4:BJ10)</f>
        <v>0</v>
      </c>
      <c r="BK11" s="27">
        <f t="shared" ref="BK11" si="60">SUM(BK4:BK10)</f>
        <v>0</v>
      </c>
      <c r="BL11" s="27">
        <f t="shared" ref="BL11" si="61">SUM(BL4:BL10)</f>
        <v>0</v>
      </c>
      <c r="BM11" s="87">
        <f t="shared" ref="BM11" si="62">SUM(BM4:BM10)</f>
        <v>0</v>
      </c>
      <c r="BN11" s="87">
        <f t="shared" ref="BN11" si="63">SUM(BN4:BN10)</f>
        <v>0</v>
      </c>
      <c r="BO11" s="91">
        <f t="shared" ref="BO11" si="64">SUM(BO4:BO10)</f>
        <v>0</v>
      </c>
      <c r="BP11" s="66">
        <f>SUM(BP4:BP10)</f>
        <v>0</v>
      </c>
      <c r="BQ11" s="66">
        <f t="shared" ref="BQ11" si="65">SUM(BQ4:BQ10)</f>
        <v>0</v>
      </c>
      <c r="BR11" s="66">
        <f t="shared" ref="BR11" si="66">SUM(BR4:BR10)</f>
        <v>0</v>
      </c>
      <c r="BS11" s="66">
        <f t="shared" ref="BS11" si="67">SUM(BS4:BS10)</f>
        <v>0</v>
      </c>
      <c r="BT11" s="99">
        <f t="shared" ref="BT11" si="68">SUM(BT4:BT10)</f>
        <v>0</v>
      </c>
      <c r="BU11" s="99">
        <f t="shared" ref="BU11" si="69">SUM(BU4:BU10)</f>
        <v>0</v>
      </c>
      <c r="BV11" s="66">
        <f t="shared" ref="BV11" si="70">SUM(BV4:BV10)</f>
        <v>0</v>
      </c>
      <c r="BW11" s="66">
        <f t="shared" ref="BW11" si="71">SUM(BW4:BW10)</f>
        <v>0</v>
      </c>
      <c r="BX11" s="99">
        <f t="shared" ref="BX11" si="72">SUM(BX4:BX10)</f>
        <v>0</v>
      </c>
      <c r="BY11" s="99">
        <f t="shared" ref="BY11" si="73">SUM(BY4:BY10)</f>
        <v>0</v>
      </c>
      <c r="BZ11" s="100">
        <f t="shared" ref="BZ11" si="74">SUM(BZ4:BZ10)</f>
        <v>0</v>
      </c>
    </row>
    <row r="12" spans="1:78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8" customFormat="1" ht="15.75" thickBot="1" x14ac:dyDescent="0.3">
      <c r="A13" s="71" t="s">
        <v>17</v>
      </c>
      <c r="B13" s="6" t="s">
        <v>23</v>
      </c>
      <c r="C13" s="6" t="s">
        <v>24</v>
      </c>
      <c r="D13" s="6" t="s">
        <v>25</v>
      </c>
      <c r="E13" s="6" t="s">
        <v>26</v>
      </c>
      <c r="F13" s="83" t="s">
        <v>36</v>
      </c>
      <c r="G13" s="83" t="s">
        <v>37</v>
      </c>
      <c r="H13" s="6" t="s">
        <v>38</v>
      </c>
      <c r="I13" s="6" t="s">
        <v>39</v>
      </c>
      <c r="J13" s="83" t="s">
        <v>36</v>
      </c>
      <c r="K13" s="83" t="s">
        <v>40</v>
      </c>
      <c r="L13" s="83" t="s">
        <v>36</v>
      </c>
      <c r="M13" s="6" t="s">
        <v>23</v>
      </c>
      <c r="N13" s="6" t="s">
        <v>24</v>
      </c>
      <c r="O13" s="6" t="s">
        <v>25</v>
      </c>
      <c r="P13" s="6" t="s">
        <v>26</v>
      </c>
      <c r="Q13" s="83" t="s">
        <v>36</v>
      </c>
      <c r="R13" s="83" t="s">
        <v>37</v>
      </c>
      <c r="S13" s="6" t="s">
        <v>38</v>
      </c>
      <c r="T13" s="6" t="s">
        <v>39</v>
      </c>
      <c r="U13" s="83" t="s">
        <v>36</v>
      </c>
      <c r="V13" s="83" t="s">
        <v>40</v>
      </c>
      <c r="W13" s="83" t="s">
        <v>36</v>
      </c>
      <c r="X13" s="6" t="s">
        <v>23</v>
      </c>
      <c r="Y13" s="6" t="s">
        <v>24</v>
      </c>
      <c r="Z13" s="6" t="s">
        <v>25</v>
      </c>
      <c r="AA13" s="6" t="s">
        <v>26</v>
      </c>
      <c r="AB13" s="83" t="s">
        <v>36</v>
      </c>
      <c r="AC13" s="83" t="s">
        <v>37</v>
      </c>
      <c r="AD13" s="6" t="s">
        <v>38</v>
      </c>
      <c r="AE13" s="6" t="s">
        <v>39</v>
      </c>
      <c r="AF13" s="83" t="s">
        <v>36</v>
      </c>
      <c r="AG13" s="83" t="s">
        <v>40</v>
      </c>
      <c r="AH13" s="83" t="s">
        <v>36</v>
      </c>
      <c r="AI13" s="6" t="s">
        <v>23</v>
      </c>
      <c r="AJ13" s="6" t="s">
        <v>24</v>
      </c>
      <c r="AK13" s="6" t="s">
        <v>25</v>
      </c>
      <c r="AL13" s="6" t="s">
        <v>26</v>
      </c>
      <c r="AM13" s="83" t="s">
        <v>36</v>
      </c>
      <c r="AN13" s="83" t="s">
        <v>37</v>
      </c>
      <c r="AO13" s="6" t="s">
        <v>38</v>
      </c>
      <c r="AP13" s="6" t="s">
        <v>39</v>
      </c>
      <c r="AQ13" s="83" t="s">
        <v>36</v>
      </c>
      <c r="AR13" s="83" t="s">
        <v>40</v>
      </c>
      <c r="AS13" s="83" t="s">
        <v>36</v>
      </c>
      <c r="AT13" s="6" t="s">
        <v>23</v>
      </c>
      <c r="AU13" s="6" t="s">
        <v>24</v>
      </c>
      <c r="AV13" s="6" t="s">
        <v>25</v>
      </c>
      <c r="AW13" s="6" t="s">
        <v>26</v>
      </c>
      <c r="AX13" s="83" t="s">
        <v>36</v>
      </c>
      <c r="AY13" s="83" t="s">
        <v>37</v>
      </c>
      <c r="AZ13" s="6" t="s">
        <v>38</v>
      </c>
      <c r="BA13" s="6" t="s">
        <v>39</v>
      </c>
      <c r="BB13" s="83" t="s">
        <v>36</v>
      </c>
      <c r="BC13" s="83" t="s">
        <v>40</v>
      </c>
      <c r="BD13" s="83" t="s">
        <v>36</v>
      </c>
      <c r="BE13" s="6" t="s">
        <v>23</v>
      </c>
      <c r="BF13" s="6" t="s">
        <v>24</v>
      </c>
      <c r="BG13" s="6" t="s">
        <v>25</v>
      </c>
      <c r="BH13" s="6" t="s">
        <v>26</v>
      </c>
      <c r="BI13" s="83" t="s">
        <v>36</v>
      </c>
      <c r="BJ13" s="83" t="s">
        <v>37</v>
      </c>
      <c r="BK13" s="6" t="s">
        <v>38</v>
      </c>
      <c r="BL13" s="6" t="s">
        <v>39</v>
      </c>
      <c r="BM13" s="83" t="s">
        <v>36</v>
      </c>
      <c r="BN13" s="83" t="s">
        <v>40</v>
      </c>
      <c r="BO13" s="83" t="s">
        <v>36</v>
      </c>
      <c r="BP13" s="7" t="s">
        <v>23</v>
      </c>
      <c r="BQ13" s="7" t="s">
        <v>24</v>
      </c>
      <c r="BR13" s="7" t="s">
        <v>25</v>
      </c>
      <c r="BS13" s="7" t="s">
        <v>26</v>
      </c>
      <c r="BT13" s="92" t="s">
        <v>36</v>
      </c>
      <c r="BU13" s="92" t="s">
        <v>37</v>
      </c>
      <c r="BV13" s="7" t="s">
        <v>38</v>
      </c>
      <c r="BW13" s="7" t="s">
        <v>39</v>
      </c>
      <c r="BX13" s="92" t="s">
        <v>36</v>
      </c>
      <c r="BY13" s="92" t="s">
        <v>40</v>
      </c>
      <c r="BZ13" s="92" t="s">
        <v>36</v>
      </c>
    </row>
    <row r="14" spans="1:78" ht="15.75" thickTop="1" x14ac:dyDescent="0.25">
      <c r="A14" s="13" t="s">
        <v>18</v>
      </c>
      <c r="B14" s="14">
        <f>'Q1 Arson'!E14</f>
        <v>0</v>
      </c>
      <c r="C14" s="42">
        <f>'Q2 Arson'!E14</f>
        <v>0</v>
      </c>
      <c r="D14" s="42">
        <f>'Q3 Arson'!E14</f>
        <v>0</v>
      </c>
      <c r="E14" s="42">
        <f>'Q4 Arson'!E14</f>
        <v>0</v>
      </c>
      <c r="F14" s="84">
        <f t="shared" ref="F14:F15" si="75">SUM(B14:E14)</f>
        <v>0</v>
      </c>
      <c r="G14" s="84">
        <f>'Quarter Summary Arson'!F14</f>
        <v>0</v>
      </c>
      <c r="H14" s="42">
        <f>'Jan-Jun Arson'!H14</f>
        <v>0</v>
      </c>
      <c r="I14" s="42">
        <f>'Jul-Dec Arson'!H14</f>
        <v>0</v>
      </c>
      <c r="J14" s="84">
        <f t="shared" ref="J14:J15" si="76">H14+I14</f>
        <v>0</v>
      </c>
      <c r="K14" s="84">
        <f>'Monthly Arson'!N14</f>
        <v>0</v>
      </c>
      <c r="L14" s="88">
        <f>'YTD Arson'!B14</f>
        <v>0</v>
      </c>
      <c r="M14" s="14">
        <f>'Q1 Arson'!I14</f>
        <v>0</v>
      </c>
      <c r="N14" s="42">
        <f>'Q2 Arson'!I14</f>
        <v>0</v>
      </c>
      <c r="O14" s="42">
        <f>'Q3 Arson'!I14</f>
        <v>0</v>
      </c>
      <c r="P14" s="42">
        <f>'Q4 Arson'!I14</f>
        <v>0</v>
      </c>
      <c r="Q14" s="84">
        <f t="shared" ref="Q14:Q15" si="77">SUM(M14:P14)</f>
        <v>0</v>
      </c>
      <c r="R14" s="84">
        <f>'Quarter Summary Arson'!K14</f>
        <v>0</v>
      </c>
      <c r="S14" s="42">
        <f>'Jan-Jun Arson'!O14</f>
        <v>0</v>
      </c>
      <c r="T14" s="42">
        <f>'Jul-Dec Arson'!O14</f>
        <v>0</v>
      </c>
      <c r="U14" s="84">
        <f t="shared" ref="U14:U15" si="78">S14+T14</f>
        <v>0</v>
      </c>
      <c r="V14" s="84">
        <f>'Monthly Arson'!AA14</f>
        <v>0</v>
      </c>
      <c r="W14" s="88">
        <f>'YTD Arson'!C14</f>
        <v>0</v>
      </c>
      <c r="X14" s="14">
        <f>'Q1 Arson'!M14</f>
        <v>0</v>
      </c>
      <c r="Y14" s="42">
        <f>'Q2 Arson'!M14</f>
        <v>0</v>
      </c>
      <c r="Z14" s="42">
        <f>'Q3 Arson'!M14</f>
        <v>0</v>
      </c>
      <c r="AA14" s="42">
        <f>'Q4 Arson'!M14</f>
        <v>0</v>
      </c>
      <c r="AB14" s="84">
        <f t="shared" ref="AB14:AB15" si="79">SUM(X14:AA14)</f>
        <v>0</v>
      </c>
      <c r="AC14" s="84">
        <f>'Quarter Summary Arson'!P14</f>
        <v>0</v>
      </c>
      <c r="AD14" s="42">
        <f>'Jan-Jun Arson'!V14</f>
        <v>0</v>
      </c>
      <c r="AE14" s="42">
        <f>'Jul-Dec Arson'!V14</f>
        <v>0</v>
      </c>
      <c r="AF14" s="84">
        <f t="shared" ref="AF14:AF15" si="80">AE14+AD14</f>
        <v>0</v>
      </c>
      <c r="AG14" s="84">
        <f>'Monthly Arson'!AN14</f>
        <v>0</v>
      </c>
      <c r="AH14" s="88">
        <f>'YTD Arson'!D14</f>
        <v>0</v>
      </c>
      <c r="AI14" s="14">
        <f>'Q1 Arson'!Q14</f>
        <v>0</v>
      </c>
      <c r="AJ14" s="42">
        <f>'Q2 Arson'!Q14</f>
        <v>0</v>
      </c>
      <c r="AK14" s="42">
        <f>'Q3 Arson'!Q14</f>
        <v>0</v>
      </c>
      <c r="AL14" s="42">
        <f>'Q4 Arson'!Q14</f>
        <v>0</v>
      </c>
      <c r="AM14" s="84">
        <f t="shared" ref="AM14:AM15" si="81">SUM(AI14:AL14)</f>
        <v>0</v>
      </c>
      <c r="AN14" s="84">
        <f>'Quarter Summary Arson'!U14</f>
        <v>0</v>
      </c>
      <c r="AO14" s="42">
        <f>'Jan-Jun Arson'!AC14</f>
        <v>0</v>
      </c>
      <c r="AP14" s="42">
        <f>'Jul-Dec Arson'!AC14</f>
        <v>0</v>
      </c>
      <c r="AQ14" s="84">
        <f t="shared" ref="AQ14:AQ15" si="82">AP14+AO14</f>
        <v>0</v>
      </c>
      <c r="AR14" s="84">
        <f>'Monthly Arson'!BA14</f>
        <v>0</v>
      </c>
      <c r="AS14" s="88">
        <f>'YTD Arson'!E14</f>
        <v>0</v>
      </c>
      <c r="AT14" s="14">
        <f>'Q1 Arson'!U14</f>
        <v>0</v>
      </c>
      <c r="AU14" s="42">
        <f>'Q2 Arson'!U14</f>
        <v>0</v>
      </c>
      <c r="AV14" s="42">
        <f>'Q3 Arson'!U14</f>
        <v>0</v>
      </c>
      <c r="AW14" s="42">
        <f>'Q4 Arson'!U14</f>
        <v>0</v>
      </c>
      <c r="AX14" s="84">
        <f t="shared" ref="AX14:AX15" si="83">SUM(AT14:AW14)</f>
        <v>0</v>
      </c>
      <c r="AY14" s="84">
        <f>'Quarter Summary Arson'!Z14</f>
        <v>0</v>
      </c>
      <c r="AZ14" s="42">
        <f>'Jan-Jun Arson'!AJ14</f>
        <v>0</v>
      </c>
      <c r="BA14" s="42">
        <f>'Jul-Dec Arson'!AJ14</f>
        <v>0</v>
      </c>
      <c r="BB14" s="84">
        <f t="shared" ref="BB14:BB15" si="84">BA14+AZ14</f>
        <v>0</v>
      </c>
      <c r="BC14" s="84">
        <f>'Monthly Arson'!BN14</f>
        <v>0</v>
      </c>
      <c r="BD14" s="88">
        <f>'YTD Arson'!F14</f>
        <v>0</v>
      </c>
      <c r="BE14" s="14">
        <f>'Q1 Arson'!Y14</f>
        <v>0</v>
      </c>
      <c r="BF14" s="42">
        <f>'Q2 Arson'!Y14</f>
        <v>0</v>
      </c>
      <c r="BG14" s="42">
        <f>'Q3 Arson'!Y14</f>
        <v>0</v>
      </c>
      <c r="BH14" s="42">
        <f>'Q4 Arson'!Y14</f>
        <v>0</v>
      </c>
      <c r="BI14" s="84">
        <f t="shared" ref="BI14:BI15" si="85">SUM(BE14:BH14)</f>
        <v>0</v>
      </c>
      <c r="BJ14" s="84">
        <f>'Quarter Summary Arson'!AE14</f>
        <v>0</v>
      </c>
      <c r="BK14" s="42">
        <f>'Jan-Jun Arson'!AQ14</f>
        <v>0</v>
      </c>
      <c r="BL14" s="42">
        <f>'Jul-Dec Arson'!AQ14</f>
        <v>0</v>
      </c>
      <c r="BM14" s="84">
        <f t="shared" ref="BM14:BM15" si="86">BL14+BK14</f>
        <v>0</v>
      </c>
      <c r="BN14" s="84">
        <f>'Monthly Arson'!CA14</f>
        <v>0</v>
      </c>
      <c r="BO14" s="88">
        <f>'YTD Arson'!G14</f>
        <v>0</v>
      </c>
      <c r="BP14" s="57">
        <f>'Q1 Arson'!AC14</f>
        <v>0</v>
      </c>
      <c r="BQ14" s="58">
        <f>'Q2 Arson'!AC14</f>
        <v>0</v>
      </c>
      <c r="BR14" s="58">
        <f>'Q3 Arson'!AC14</f>
        <v>0</v>
      </c>
      <c r="BS14" s="58">
        <f>'Q4 Arson'!AC14</f>
        <v>0</v>
      </c>
      <c r="BT14" s="93">
        <f t="shared" ref="BT14:BT15" si="87">SUM(BP14:BS14)</f>
        <v>0</v>
      </c>
      <c r="BU14" s="93">
        <f>'Quarter Summary Arson'!AJ14</f>
        <v>0</v>
      </c>
      <c r="BV14" s="58">
        <f>'Jan-Jun Arson'!AX14</f>
        <v>0</v>
      </c>
      <c r="BW14" s="58">
        <f>'Jul-Dec Arson'!AX14</f>
        <v>0</v>
      </c>
      <c r="BX14" s="93">
        <f t="shared" ref="BX14:BX15" si="88">BW14+BV14</f>
        <v>0</v>
      </c>
      <c r="BY14" s="93">
        <f>'Monthly Arson'!CN14</f>
        <v>0</v>
      </c>
      <c r="BZ14" s="94">
        <f>'YTD Arson'!H14</f>
        <v>0</v>
      </c>
    </row>
    <row r="15" spans="1:78" ht="15.75" thickBot="1" x14ac:dyDescent="0.3">
      <c r="A15" s="13" t="s">
        <v>19</v>
      </c>
      <c r="B15" s="22">
        <f>'Q1 Arson'!E15</f>
        <v>0</v>
      </c>
      <c r="C15" s="44">
        <f>'Q2 Arson'!E15</f>
        <v>0</v>
      </c>
      <c r="D15" s="44">
        <f>'Q3 Arson'!E15</f>
        <v>0</v>
      </c>
      <c r="E15" s="44">
        <f>'Q4 Arson'!E15</f>
        <v>0</v>
      </c>
      <c r="F15" s="86">
        <f t="shared" si="75"/>
        <v>0</v>
      </c>
      <c r="G15" s="86">
        <f>'Quarter Summary Arson'!F15</f>
        <v>0</v>
      </c>
      <c r="H15" s="44">
        <f>'Jan-Jun Arson'!H15</f>
        <v>0</v>
      </c>
      <c r="I15" s="44">
        <f>'Jul-Dec Arson'!H15</f>
        <v>0</v>
      </c>
      <c r="J15" s="86">
        <f t="shared" si="76"/>
        <v>0</v>
      </c>
      <c r="K15" s="86">
        <f>'Monthly Arson'!N15</f>
        <v>0</v>
      </c>
      <c r="L15" s="90">
        <f>'YTD Arson'!B15</f>
        <v>0</v>
      </c>
      <c r="M15" s="22">
        <f>'Q1 Arson'!I15</f>
        <v>0</v>
      </c>
      <c r="N15" s="44">
        <f>'Q2 Arson'!I15</f>
        <v>0</v>
      </c>
      <c r="O15" s="44">
        <f>'Q3 Arson'!I15</f>
        <v>0</v>
      </c>
      <c r="P15" s="44">
        <f>'Q4 Arson'!I15</f>
        <v>0</v>
      </c>
      <c r="Q15" s="86">
        <f t="shared" si="77"/>
        <v>0</v>
      </c>
      <c r="R15" s="86">
        <f>'Quarter Summary Arson'!K15</f>
        <v>0</v>
      </c>
      <c r="S15" s="44">
        <f>'Jan-Jun Arson'!O15</f>
        <v>0</v>
      </c>
      <c r="T15" s="44">
        <f>'Jul-Dec Arson'!O15</f>
        <v>0</v>
      </c>
      <c r="U15" s="86">
        <f t="shared" si="78"/>
        <v>0</v>
      </c>
      <c r="V15" s="86">
        <f>'Monthly Arson'!AA15</f>
        <v>0</v>
      </c>
      <c r="W15" s="90">
        <f>'YTD Arson'!C15</f>
        <v>0</v>
      </c>
      <c r="X15" s="22">
        <f>'Q1 Arson'!M15</f>
        <v>0</v>
      </c>
      <c r="Y15" s="44">
        <f>'Q2 Arson'!M15</f>
        <v>0</v>
      </c>
      <c r="Z15" s="44">
        <f>'Q3 Arson'!M15</f>
        <v>0</v>
      </c>
      <c r="AA15" s="44">
        <f>'Q4 Arson'!M15</f>
        <v>0</v>
      </c>
      <c r="AB15" s="86">
        <f t="shared" si="79"/>
        <v>0</v>
      </c>
      <c r="AC15" s="86">
        <f>'Quarter Summary Arson'!P15</f>
        <v>0</v>
      </c>
      <c r="AD15" s="44">
        <f>'Jan-Jun Arson'!V15</f>
        <v>0</v>
      </c>
      <c r="AE15" s="44">
        <f>'Jul-Dec Arson'!V15</f>
        <v>0</v>
      </c>
      <c r="AF15" s="86">
        <f t="shared" si="80"/>
        <v>0</v>
      </c>
      <c r="AG15" s="86">
        <f>'Monthly Arson'!AN15</f>
        <v>0</v>
      </c>
      <c r="AH15" s="90">
        <f>'YTD Arson'!D15</f>
        <v>0</v>
      </c>
      <c r="AI15" s="22">
        <f>'Q1 Arson'!Q15</f>
        <v>0</v>
      </c>
      <c r="AJ15" s="44">
        <f>'Q2 Arson'!Q15</f>
        <v>0</v>
      </c>
      <c r="AK15" s="44">
        <f>'Q3 Arson'!Q15</f>
        <v>0</v>
      </c>
      <c r="AL15" s="44">
        <f>'Q4 Arson'!Q15</f>
        <v>0</v>
      </c>
      <c r="AM15" s="86">
        <f t="shared" si="81"/>
        <v>0</v>
      </c>
      <c r="AN15" s="86">
        <f>'Quarter Summary Arson'!U15</f>
        <v>0</v>
      </c>
      <c r="AO15" s="44">
        <f>'Jan-Jun Arson'!AC15</f>
        <v>0</v>
      </c>
      <c r="AP15" s="44">
        <f>'Jul-Dec Arson'!AC15</f>
        <v>0</v>
      </c>
      <c r="AQ15" s="86">
        <f t="shared" si="82"/>
        <v>0</v>
      </c>
      <c r="AR15" s="86">
        <f>'Monthly Arson'!BA15</f>
        <v>0</v>
      </c>
      <c r="AS15" s="90">
        <f>'YTD Arson'!E15</f>
        <v>0</v>
      </c>
      <c r="AT15" s="22">
        <f>'Q1 Arson'!U15</f>
        <v>0</v>
      </c>
      <c r="AU15" s="44">
        <f>'Q2 Arson'!U15</f>
        <v>0</v>
      </c>
      <c r="AV15" s="44">
        <f>'Q3 Arson'!U15</f>
        <v>0</v>
      </c>
      <c r="AW15" s="44">
        <f>'Q4 Arson'!U15</f>
        <v>0</v>
      </c>
      <c r="AX15" s="86">
        <f t="shared" si="83"/>
        <v>0</v>
      </c>
      <c r="AY15" s="86">
        <f>'Quarter Summary Arson'!Z15</f>
        <v>0</v>
      </c>
      <c r="AZ15" s="44">
        <f>'Jan-Jun Arson'!AJ15</f>
        <v>0</v>
      </c>
      <c r="BA15" s="44">
        <f>'Jul-Dec Arson'!AJ15</f>
        <v>0</v>
      </c>
      <c r="BB15" s="86">
        <f t="shared" si="84"/>
        <v>0</v>
      </c>
      <c r="BC15" s="86">
        <f>'Monthly Arson'!BN15</f>
        <v>0</v>
      </c>
      <c r="BD15" s="90">
        <f>'YTD Arson'!F15</f>
        <v>0</v>
      </c>
      <c r="BE15" s="22">
        <f>'Q1 Arson'!Y15</f>
        <v>0</v>
      </c>
      <c r="BF15" s="44">
        <f>'Q2 Arson'!Y15</f>
        <v>0</v>
      </c>
      <c r="BG15" s="44">
        <f>'Q3 Arson'!Y15</f>
        <v>0</v>
      </c>
      <c r="BH15" s="44">
        <f>'Q4 Arson'!Y15</f>
        <v>0</v>
      </c>
      <c r="BI15" s="86">
        <f t="shared" si="85"/>
        <v>0</v>
      </c>
      <c r="BJ15" s="86">
        <f>'Quarter Summary Arson'!AE15</f>
        <v>0</v>
      </c>
      <c r="BK15" s="44">
        <f>'Jan-Jun Arson'!AQ15</f>
        <v>0</v>
      </c>
      <c r="BL15" s="44">
        <f>'Jul-Dec Arson'!AQ15</f>
        <v>0</v>
      </c>
      <c r="BM15" s="86">
        <f t="shared" si="86"/>
        <v>0</v>
      </c>
      <c r="BN15" s="86">
        <f>'Monthly Arson'!CA15</f>
        <v>0</v>
      </c>
      <c r="BO15" s="90">
        <f>'YTD Arson'!G15</f>
        <v>0</v>
      </c>
      <c r="BP15" s="63">
        <f>'Q1 Arson'!AC15</f>
        <v>0</v>
      </c>
      <c r="BQ15" s="64">
        <f>'Q2 Arson'!AC15</f>
        <v>0</v>
      </c>
      <c r="BR15" s="64">
        <f>'Q3 Arson'!AC15</f>
        <v>0</v>
      </c>
      <c r="BS15" s="64">
        <f>'Q4 Arson'!AC15</f>
        <v>0</v>
      </c>
      <c r="BT15" s="97">
        <f t="shared" si="87"/>
        <v>0</v>
      </c>
      <c r="BU15" s="97">
        <f>'Quarter Summary Arson'!AJ15</f>
        <v>0</v>
      </c>
      <c r="BV15" s="64">
        <f>'Jan-Jun Arson'!AX15</f>
        <v>0</v>
      </c>
      <c r="BW15" s="64">
        <f>'Jul-Dec Arson'!AX15</f>
        <v>0</v>
      </c>
      <c r="BX15" s="97">
        <f t="shared" si="88"/>
        <v>0</v>
      </c>
      <c r="BY15" s="97">
        <f>'Monthly Arson'!CN15</f>
        <v>0</v>
      </c>
      <c r="BZ15" s="98">
        <f>'YTD Arson'!H15</f>
        <v>0</v>
      </c>
    </row>
    <row r="16" spans="1:78" s="30" customFormat="1" ht="15.75" thickTop="1" x14ac:dyDescent="0.25">
      <c r="A16" s="26" t="s">
        <v>20</v>
      </c>
      <c r="B16" s="27">
        <f>SUM(B14:B15)</f>
        <v>0</v>
      </c>
      <c r="C16" s="27">
        <f t="shared" ref="C16:L16" si="89">SUM(C14:C15)</f>
        <v>0</v>
      </c>
      <c r="D16" s="27">
        <f t="shared" si="89"/>
        <v>0</v>
      </c>
      <c r="E16" s="27">
        <f t="shared" si="89"/>
        <v>0</v>
      </c>
      <c r="F16" s="87">
        <f t="shared" si="89"/>
        <v>0</v>
      </c>
      <c r="G16" s="87">
        <f t="shared" si="89"/>
        <v>0</v>
      </c>
      <c r="H16" s="27">
        <f t="shared" si="89"/>
        <v>0</v>
      </c>
      <c r="I16" s="27">
        <f t="shared" si="89"/>
        <v>0</v>
      </c>
      <c r="J16" s="87">
        <f t="shared" si="89"/>
        <v>0</v>
      </c>
      <c r="K16" s="87">
        <f t="shared" si="89"/>
        <v>0</v>
      </c>
      <c r="L16" s="91">
        <f t="shared" si="89"/>
        <v>0</v>
      </c>
      <c r="M16" s="27">
        <f>SUM(M14:M15)</f>
        <v>0</v>
      </c>
      <c r="N16" s="27">
        <f t="shared" ref="N16" si="90">SUM(N14:N15)</f>
        <v>0</v>
      </c>
      <c r="O16" s="27">
        <f t="shared" ref="O16" si="91">SUM(O14:O15)</f>
        <v>0</v>
      </c>
      <c r="P16" s="27">
        <f t="shared" ref="P16" si="92">SUM(P14:P15)</f>
        <v>0</v>
      </c>
      <c r="Q16" s="87">
        <f t="shared" ref="Q16" si="93">SUM(Q14:Q15)</f>
        <v>0</v>
      </c>
      <c r="R16" s="87">
        <f t="shared" ref="R16" si="94">SUM(R14:R15)</f>
        <v>0</v>
      </c>
      <c r="S16" s="27">
        <f t="shared" ref="S16" si="95">SUM(S14:S15)</f>
        <v>0</v>
      </c>
      <c r="T16" s="27">
        <f t="shared" ref="T16" si="96">SUM(T14:T15)</f>
        <v>0</v>
      </c>
      <c r="U16" s="87">
        <f t="shared" ref="U16" si="97">SUM(U14:U15)</f>
        <v>0</v>
      </c>
      <c r="V16" s="87">
        <f t="shared" ref="V16" si="98">SUM(V14:V15)</f>
        <v>0</v>
      </c>
      <c r="W16" s="91">
        <f t="shared" ref="W16" si="99">SUM(W14:W15)</f>
        <v>0</v>
      </c>
      <c r="X16" s="27">
        <f>SUM(X14:X15)</f>
        <v>0</v>
      </c>
      <c r="Y16" s="27">
        <f t="shared" ref="Y16" si="100">SUM(Y14:Y15)</f>
        <v>0</v>
      </c>
      <c r="Z16" s="27">
        <f t="shared" ref="Z16" si="101">SUM(Z14:Z15)</f>
        <v>0</v>
      </c>
      <c r="AA16" s="27">
        <f t="shared" ref="AA16" si="102">SUM(AA14:AA15)</f>
        <v>0</v>
      </c>
      <c r="AB16" s="87">
        <f t="shared" ref="AB16" si="103">SUM(AB14:AB15)</f>
        <v>0</v>
      </c>
      <c r="AC16" s="87">
        <f t="shared" ref="AC16" si="104">SUM(AC14:AC15)</f>
        <v>0</v>
      </c>
      <c r="AD16" s="27">
        <f t="shared" ref="AD16" si="105">SUM(AD14:AD15)</f>
        <v>0</v>
      </c>
      <c r="AE16" s="27">
        <f t="shared" ref="AE16" si="106">SUM(AE14:AE15)</f>
        <v>0</v>
      </c>
      <c r="AF16" s="87">
        <f t="shared" ref="AF16" si="107">SUM(AF14:AF15)</f>
        <v>0</v>
      </c>
      <c r="AG16" s="87">
        <f t="shared" ref="AG16" si="108">SUM(AG14:AG15)</f>
        <v>0</v>
      </c>
      <c r="AH16" s="91">
        <f t="shared" ref="AH16" si="109">SUM(AH14:AH15)</f>
        <v>0</v>
      </c>
      <c r="AI16" s="27">
        <f>SUM(AI14:AI15)</f>
        <v>0</v>
      </c>
      <c r="AJ16" s="27">
        <f t="shared" ref="AJ16" si="110">SUM(AJ14:AJ15)</f>
        <v>0</v>
      </c>
      <c r="AK16" s="27">
        <f t="shared" ref="AK16" si="111">SUM(AK14:AK15)</f>
        <v>0</v>
      </c>
      <c r="AL16" s="27">
        <f t="shared" ref="AL16" si="112">SUM(AL14:AL15)</f>
        <v>0</v>
      </c>
      <c r="AM16" s="87">
        <f t="shared" ref="AM16" si="113">SUM(AM14:AM15)</f>
        <v>0</v>
      </c>
      <c r="AN16" s="87">
        <f t="shared" ref="AN16" si="114">SUM(AN14:AN15)</f>
        <v>0</v>
      </c>
      <c r="AO16" s="27">
        <f t="shared" ref="AO16" si="115">SUM(AO14:AO15)</f>
        <v>0</v>
      </c>
      <c r="AP16" s="27">
        <f t="shared" ref="AP16" si="116">SUM(AP14:AP15)</f>
        <v>0</v>
      </c>
      <c r="AQ16" s="87">
        <f t="shared" ref="AQ16" si="117">SUM(AQ14:AQ15)</f>
        <v>0</v>
      </c>
      <c r="AR16" s="87">
        <f t="shared" ref="AR16" si="118">SUM(AR14:AR15)</f>
        <v>0</v>
      </c>
      <c r="AS16" s="91">
        <f t="shared" ref="AS16" si="119">SUM(AS14:AS15)</f>
        <v>0</v>
      </c>
      <c r="AT16" s="27">
        <f>SUM(AT14:AT15)</f>
        <v>0</v>
      </c>
      <c r="AU16" s="27">
        <f t="shared" ref="AU16" si="120">SUM(AU14:AU15)</f>
        <v>0</v>
      </c>
      <c r="AV16" s="27">
        <f t="shared" ref="AV16" si="121">SUM(AV14:AV15)</f>
        <v>0</v>
      </c>
      <c r="AW16" s="27">
        <f t="shared" ref="AW16" si="122">SUM(AW14:AW15)</f>
        <v>0</v>
      </c>
      <c r="AX16" s="87">
        <f t="shared" ref="AX16" si="123">SUM(AX14:AX15)</f>
        <v>0</v>
      </c>
      <c r="AY16" s="87">
        <f t="shared" ref="AY16" si="124">SUM(AY14:AY15)</f>
        <v>0</v>
      </c>
      <c r="AZ16" s="27">
        <f t="shared" ref="AZ16" si="125">SUM(AZ14:AZ15)</f>
        <v>0</v>
      </c>
      <c r="BA16" s="27">
        <f t="shared" ref="BA16" si="126">SUM(BA14:BA15)</f>
        <v>0</v>
      </c>
      <c r="BB16" s="87">
        <f t="shared" ref="BB16" si="127">SUM(BB14:BB15)</f>
        <v>0</v>
      </c>
      <c r="BC16" s="87">
        <f t="shared" ref="BC16" si="128">SUM(BC14:BC15)</f>
        <v>0</v>
      </c>
      <c r="BD16" s="91">
        <f t="shared" ref="BD16" si="129">SUM(BD14:BD15)</f>
        <v>0</v>
      </c>
      <c r="BE16" s="27">
        <f>SUM(BE14:BE15)</f>
        <v>0</v>
      </c>
      <c r="BF16" s="27">
        <f t="shared" ref="BF16" si="130">SUM(BF14:BF15)</f>
        <v>0</v>
      </c>
      <c r="BG16" s="27">
        <f t="shared" ref="BG16" si="131">SUM(BG14:BG15)</f>
        <v>0</v>
      </c>
      <c r="BH16" s="27">
        <f t="shared" ref="BH16" si="132">SUM(BH14:BH15)</f>
        <v>0</v>
      </c>
      <c r="BI16" s="87">
        <f t="shared" ref="BI16" si="133">SUM(BI14:BI15)</f>
        <v>0</v>
      </c>
      <c r="BJ16" s="87">
        <f t="shared" ref="BJ16" si="134">SUM(BJ14:BJ15)</f>
        <v>0</v>
      </c>
      <c r="BK16" s="27">
        <f t="shared" ref="BK16" si="135">SUM(BK14:BK15)</f>
        <v>0</v>
      </c>
      <c r="BL16" s="27">
        <f t="shared" ref="BL16" si="136">SUM(BL14:BL15)</f>
        <v>0</v>
      </c>
      <c r="BM16" s="87">
        <f t="shared" ref="BM16" si="137">SUM(BM14:BM15)</f>
        <v>0</v>
      </c>
      <c r="BN16" s="87">
        <f t="shared" ref="BN16" si="138">SUM(BN14:BN15)</f>
        <v>0</v>
      </c>
      <c r="BO16" s="91">
        <f t="shared" ref="BO16" si="139">SUM(BO14:BO15)</f>
        <v>0</v>
      </c>
      <c r="BP16" s="66">
        <f>SUM(BP14:BP15)</f>
        <v>0</v>
      </c>
      <c r="BQ16" s="66">
        <f t="shared" ref="BQ16" si="140">SUM(BQ14:BQ15)</f>
        <v>0</v>
      </c>
      <c r="BR16" s="66">
        <f t="shared" ref="BR16" si="141">SUM(BR14:BR15)</f>
        <v>0</v>
      </c>
      <c r="BS16" s="66">
        <f t="shared" ref="BS16" si="142">SUM(BS14:BS15)</f>
        <v>0</v>
      </c>
      <c r="BT16" s="99">
        <f t="shared" ref="BT16" si="143">SUM(BT14:BT15)</f>
        <v>0</v>
      </c>
      <c r="BU16" s="99">
        <f t="shared" ref="BU16" si="144">SUM(BU14:BU15)</f>
        <v>0</v>
      </c>
      <c r="BV16" s="66">
        <f t="shared" ref="BV16" si="145">SUM(BV14:BV15)</f>
        <v>0</v>
      </c>
      <c r="BW16" s="66">
        <f t="shared" ref="BW16" si="146">SUM(BW14:BW15)</f>
        <v>0</v>
      </c>
      <c r="BX16" s="99">
        <f t="shared" ref="BX16" si="147">SUM(BX14:BX15)</f>
        <v>0</v>
      </c>
      <c r="BY16" s="99">
        <f t="shared" ref="BY16" si="148">SUM(BY14:BY15)</f>
        <v>0</v>
      </c>
      <c r="BZ16" s="100">
        <f t="shared" ref="BZ16" si="149">SUM(BZ14:BZ15)</f>
        <v>0</v>
      </c>
    </row>
    <row r="17" spans="1:78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ht="16.5" thickTop="1" thickBot="1" x14ac:dyDescent="0.3">
      <c r="A18" s="34" t="s">
        <v>21</v>
      </c>
      <c r="B18" s="35">
        <f>'Q1 Arson'!E18</f>
        <v>0</v>
      </c>
      <c r="C18" s="45">
        <f>'Q2 Arson'!E18</f>
        <v>0</v>
      </c>
      <c r="D18" s="45">
        <f>'Q3 Arson'!E18</f>
        <v>0</v>
      </c>
      <c r="E18" s="45">
        <f>'Q4 Arson'!E18</f>
        <v>0</v>
      </c>
      <c r="F18" s="101">
        <f>SUM(B18:E18)</f>
        <v>0</v>
      </c>
      <c r="G18" s="101">
        <f>'Quarter Summary Arson'!F18</f>
        <v>0</v>
      </c>
      <c r="H18" s="45">
        <f>'Jan-Jun Arson'!H18</f>
        <v>0</v>
      </c>
      <c r="I18" s="45">
        <f>'Jul-Dec Arson'!H18</f>
        <v>0</v>
      </c>
      <c r="J18" s="101">
        <f>H18+I18</f>
        <v>0</v>
      </c>
      <c r="K18" s="101">
        <f>'Monthly Arson'!N18</f>
        <v>0</v>
      </c>
      <c r="L18" s="102">
        <f>'YTD Arson'!B18</f>
        <v>0</v>
      </c>
      <c r="M18" s="35">
        <f>'Q1 Arson'!I18</f>
        <v>0</v>
      </c>
      <c r="N18" s="45">
        <f>'Q2 Arson'!I18</f>
        <v>0</v>
      </c>
      <c r="O18" s="45">
        <f>'Q3 Arson'!I18</f>
        <v>0</v>
      </c>
      <c r="P18" s="45">
        <f>'Q4 Arson'!I18</f>
        <v>0</v>
      </c>
      <c r="Q18" s="101">
        <f>SUM(M18:P18)</f>
        <v>0</v>
      </c>
      <c r="R18" s="101">
        <f>'Quarter Summary Arson'!K18</f>
        <v>0</v>
      </c>
      <c r="S18" s="45">
        <f>'Jan-Jun Arson'!O18</f>
        <v>0</v>
      </c>
      <c r="T18" s="45">
        <f>'Jul-Dec Arson'!O18</f>
        <v>0</v>
      </c>
      <c r="U18" s="101">
        <f>S18+T18</f>
        <v>0</v>
      </c>
      <c r="V18" s="101">
        <f>'Monthly Arson'!AA18</f>
        <v>0</v>
      </c>
      <c r="W18" s="102">
        <f>'YTD Arson'!C18</f>
        <v>0</v>
      </c>
      <c r="X18" s="35">
        <f>'Q1 Arson'!M18</f>
        <v>0</v>
      </c>
      <c r="Y18" s="45">
        <f>'Q2 Arson'!M18</f>
        <v>0</v>
      </c>
      <c r="Z18" s="45">
        <f>'Q3 Arson'!M18</f>
        <v>0</v>
      </c>
      <c r="AA18" s="45">
        <f>'Q4 Arson'!M18</f>
        <v>0</v>
      </c>
      <c r="AB18" s="101">
        <f>SUM(X18:AA18)</f>
        <v>0</v>
      </c>
      <c r="AC18" s="101">
        <f>'Quarter Summary Arson'!P18</f>
        <v>0</v>
      </c>
      <c r="AD18" s="45">
        <f>'Jan-Jun Arson'!V18</f>
        <v>0</v>
      </c>
      <c r="AE18" s="45">
        <f>'Jul-Dec Arson'!V18</f>
        <v>0</v>
      </c>
      <c r="AF18" s="101">
        <f>AE18+AD18</f>
        <v>0</v>
      </c>
      <c r="AG18" s="101">
        <f>'Monthly Arson'!AN18</f>
        <v>0</v>
      </c>
      <c r="AH18" s="102">
        <f>'YTD Arson'!D18</f>
        <v>0</v>
      </c>
      <c r="AI18" s="35">
        <f>'Q1 Arson'!Q18</f>
        <v>0</v>
      </c>
      <c r="AJ18" s="45">
        <f>'Q2 Arson'!Q18</f>
        <v>0</v>
      </c>
      <c r="AK18" s="45">
        <f>'Q3 Arson'!Q18</f>
        <v>0</v>
      </c>
      <c r="AL18" s="45">
        <f>'Q4 Arson'!Q18</f>
        <v>0</v>
      </c>
      <c r="AM18" s="101">
        <f>SUM(AI18:AL18)</f>
        <v>0</v>
      </c>
      <c r="AN18" s="101">
        <f>'Quarter Summary Arson'!U18</f>
        <v>0</v>
      </c>
      <c r="AO18" s="45">
        <f>'Jan-Jun Arson'!AC18</f>
        <v>0</v>
      </c>
      <c r="AP18" s="45">
        <f>'Jul-Dec Arson'!AC18</f>
        <v>0</v>
      </c>
      <c r="AQ18" s="101">
        <f>AP18+AO18</f>
        <v>0</v>
      </c>
      <c r="AR18" s="101">
        <f>'Monthly Arson'!BA18</f>
        <v>0</v>
      </c>
      <c r="AS18" s="102">
        <f>'YTD Arson'!E18</f>
        <v>0</v>
      </c>
      <c r="AT18" s="35">
        <f>'Q1 Arson'!U18</f>
        <v>0</v>
      </c>
      <c r="AU18" s="45">
        <f>'Q2 Arson'!U18</f>
        <v>0</v>
      </c>
      <c r="AV18" s="45">
        <f>'Q3 Arson'!U18</f>
        <v>0</v>
      </c>
      <c r="AW18" s="45">
        <f>'Q4 Arson'!U18</f>
        <v>0</v>
      </c>
      <c r="AX18" s="101">
        <f>SUM(AT18:AW18)</f>
        <v>0</v>
      </c>
      <c r="AY18" s="101">
        <f>'Quarter Summary Arson'!Z18</f>
        <v>0</v>
      </c>
      <c r="AZ18" s="45">
        <f>'Jan-Jun Arson'!AJ18</f>
        <v>0</v>
      </c>
      <c r="BA18" s="45">
        <f>'Jul-Dec Arson'!AJ18</f>
        <v>0</v>
      </c>
      <c r="BB18" s="101">
        <f>BA18+AZ18</f>
        <v>0</v>
      </c>
      <c r="BC18" s="101">
        <f>'Monthly Arson'!BN18</f>
        <v>0</v>
      </c>
      <c r="BD18" s="102">
        <f>'YTD Arson'!F18</f>
        <v>0</v>
      </c>
      <c r="BE18" s="35">
        <f>'Q1 Arson'!Y18</f>
        <v>0</v>
      </c>
      <c r="BF18" s="45">
        <f>'Q2 Arson'!Y18</f>
        <v>0</v>
      </c>
      <c r="BG18" s="45">
        <f>'Q3 Arson'!Y18</f>
        <v>0</v>
      </c>
      <c r="BH18" s="45">
        <f>'Q4 Arson'!Y18</f>
        <v>0</v>
      </c>
      <c r="BI18" s="101">
        <f>SUM(BE18:BH18)</f>
        <v>0</v>
      </c>
      <c r="BJ18" s="101">
        <f>'Quarter Summary Arson'!AE18</f>
        <v>0</v>
      </c>
      <c r="BK18" s="45">
        <f>'Jan-Jun Arson'!AQ18</f>
        <v>0</v>
      </c>
      <c r="BL18" s="45">
        <f>'Jul-Dec Arson'!AQ18</f>
        <v>0</v>
      </c>
      <c r="BM18" s="101">
        <f>BL18+BK18</f>
        <v>0</v>
      </c>
      <c r="BN18" s="101">
        <f>'Monthly Arson'!CA18</f>
        <v>0</v>
      </c>
      <c r="BO18" s="102">
        <f>'YTD Arson'!G18</f>
        <v>0</v>
      </c>
      <c r="BP18" s="103">
        <f>'Q1 Arson'!AC18</f>
        <v>0</v>
      </c>
      <c r="BQ18" s="104">
        <f>'Q2 Arson'!AC18</f>
        <v>0</v>
      </c>
      <c r="BR18" s="104">
        <f>'Q3 Arson'!AC18</f>
        <v>0</v>
      </c>
      <c r="BS18" s="104">
        <f>'Q4 Arson'!AC18</f>
        <v>0</v>
      </c>
      <c r="BT18" s="105">
        <f>SUM(BP18:BS18)</f>
        <v>0</v>
      </c>
      <c r="BU18" s="105">
        <f>'Quarter Summary Arson'!AJ18</f>
        <v>0</v>
      </c>
      <c r="BV18" s="104">
        <f>'Jan-Jun Arson'!AX18</f>
        <v>0</v>
      </c>
      <c r="BW18" s="104">
        <f>'Jul-Dec Arson'!AX18</f>
        <v>0</v>
      </c>
      <c r="BX18" s="105">
        <f>BW18+BV18</f>
        <v>0</v>
      </c>
      <c r="BY18" s="105">
        <f>'Monthly Arson'!CN18</f>
        <v>0</v>
      </c>
      <c r="BZ18" s="106">
        <f>'YTD Arson'!H18</f>
        <v>0</v>
      </c>
    </row>
    <row r="19" spans="1:78" s="41" customFormat="1" ht="15.75" thickTop="1" x14ac:dyDescent="0.25">
      <c r="A19" s="39" t="s">
        <v>22</v>
      </c>
      <c r="B19" s="40">
        <f>SUM(B11+B16+B18)</f>
        <v>0</v>
      </c>
      <c r="C19" s="40">
        <f t="shared" ref="C19:L19" si="150">SUM(C11+C16+C18)</f>
        <v>0</v>
      </c>
      <c r="D19" s="40">
        <f t="shared" si="150"/>
        <v>0</v>
      </c>
      <c r="E19" s="40">
        <f t="shared" si="150"/>
        <v>0</v>
      </c>
      <c r="F19" s="87">
        <f t="shared" si="150"/>
        <v>0</v>
      </c>
      <c r="G19" s="87">
        <f t="shared" si="150"/>
        <v>0</v>
      </c>
      <c r="H19" s="40">
        <f t="shared" si="150"/>
        <v>0</v>
      </c>
      <c r="I19" s="40">
        <f t="shared" si="150"/>
        <v>0</v>
      </c>
      <c r="J19" s="87">
        <f t="shared" si="150"/>
        <v>0</v>
      </c>
      <c r="K19" s="87">
        <f t="shared" si="150"/>
        <v>0</v>
      </c>
      <c r="L19" s="91">
        <f t="shared" si="150"/>
        <v>0</v>
      </c>
      <c r="M19" s="40">
        <f>SUM(M11+M16+M18)</f>
        <v>0</v>
      </c>
      <c r="N19" s="40">
        <f t="shared" ref="N19" si="151">SUM(N11+N16+N18)</f>
        <v>0</v>
      </c>
      <c r="O19" s="40">
        <f t="shared" ref="O19" si="152">SUM(O11+O16+O18)</f>
        <v>0</v>
      </c>
      <c r="P19" s="40">
        <f t="shared" ref="P19" si="153">SUM(P11+P16+P18)</f>
        <v>0</v>
      </c>
      <c r="Q19" s="87">
        <f t="shared" ref="Q19" si="154">SUM(Q11+Q16+Q18)</f>
        <v>0</v>
      </c>
      <c r="R19" s="87">
        <f t="shared" ref="R19" si="155">SUM(R11+R16+R18)</f>
        <v>0</v>
      </c>
      <c r="S19" s="40">
        <f t="shared" ref="S19" si="156">SUM(S11+S16+S18)</f>
        <v>0</v>
      </c>
      <c r="T19" s="40">
        <f t="shared" ref="T19" si="157">SUM(T11+T16+T18)</f>
        <v>0</v>
      </c>
      <c r="U19" s="87">
        <f t="shared" ref="U19" si="158">SUM(U11+U16+U18)</f>
        <v>0</v>
      </c>
      <c r="V19" s="87">
        <f t="shared" ref="V19" si="159">SUM(V11+V16+V18)</f>
        <v>0</v>
      </c>
      <c r="W19" s="91">
        <f t="shared" ref="W19" si="160">SUM(W11+W16+W18)</f>
        <v>0</v>
      </c>
      <c r="X19" s="40">
        <f>SUM(X11+X16+X18)</f>
        <v>0</v>
      </c>
      <c r="Y19" s="40">
        <f t="shared" ref="Y19" si="161">SUM(Y11+Y16+Y18)</f>
        <v>0</v>
      </c>
      <c r="Z19" s="40">
        <f t="shared" ref="Z19" si="162">SUM(Z11+Z16+Z18)</f>
        <v>0</v>
      </c>
      <c r="AA19" s="40">
        <f t="shared" ref="AA19" si="163">SUM(AA11+AA16+AA18)</f>
        <v>0</v>
      </c>
      <c r="AB19" s="87">
        <f t="shared" ref="AB19" si="164">SUM(AB11+AB16+AB18)</f>
        <v>0</v>
      </c>
      <c r="AC19" s="87">
        <f t="shared" ref="AC19" si="165">SUM(AC11+AC16+AC18)</f>
        <v>0</v>
      </c>
      <c r="AD19" s="40">
        <f t="shared" ref="AD19" si="166">SUM(AD11+AD16+AD18)</f>
        <v>0</v>
      </c>
      <c r="AE19" s="40">
        <f t="shared" ref="AE19" si="167">SUM(AE11+AE16+AE18)</f>
        <v>0</v>
      </c>
      <c r="AF19" s="87">
        <f t="shared" ref="AF19" si="168">SUM(AF11+AF16+AF18)</f>
        <v>0</v>
      </c>
      <c r="AG19" s="87">
        <f t="shared" ref="AG19" si="169">SUM(AG11+AG16+AG18)</f>
        <v>0</v>
      </c>
      <c r="AH19" s="91">
        <f t="shared" ref="AH19" si="170">SUM(AH11+AH16+AH18)</f>
        <v>0</v>
      </c>
      <c r="AI19" s="40">
        <f>SUM(AI11+AI16+AI18)</f>
        <v>0</v>
      </c>
      <c r="AJ19" s="40">
        <f t="shared" ref="AJ19" si="171">SUM(AJ11+AJ16+AJ18)</f>
        <v>0</v>
      </c>
      <c r="AK19" s="40">
        <f t="shared" ref="AK19" si="172">SUM(AK11+AK16+AK18)</f>
        <v>0</v>
      </c>
      <c r="AL19" s="40">
        <f t="shared" ref="AL19" si="173">SUM(AL11+AL16+AL18)</f>
        <v>0</v>
      </c>
      <c r="AM19" s="87">
        <f t="shared" ref="AM19" si="174">SUM(AM11+AM16+AM18)</f>
        <v>0</v>
      </c>
      <c r="AN19" s="87">
        <f t="shared" ref="AN19" si="175">SUM(AN11+AN16+AN18)</f>
        <v>0</v>
      </c>
      <c r="AO19" s="40">
        <f t="shared" ref="AO19" si="176">SUM(AO11+AO16+AO18)</f>
        <v>0</v>
      </c>
      <c r="AP19" s="40">
        <f t="shared" ref="AP19" si="177">SUM(AP11+AP16+AP18)</f>
        <v>0</v>
      </c>
      <c r="AQ19" s="87">
        <f t="shared" ref="AQ19" si="178">SUM(AQ11+AQ16+AQ18)</f>
        <v>0</v>
      </c>
      <c r="AR19" s="87">
        <f t="shared" ref="AR19" si="179">SUM(AR11+AR16+AR18)</f>
        <v>0</v>
      </c>
      <c r="AS19" s="91">
        <f t="shared" ref="AS19" si="180">SUM(AS11+AS16+AS18)</f>
        <v>0</v>
      </c>
      <c r="AT19" s="40">
        <f>SUM(AT11+AT16+AT18)</f>
        <v>0</v>
      </c>
      <c r="AU19" s="40">
        <f t="shared" ref="AU19" si="181">SUM(AU11+AU16+AU18)</f>
        <v>0</v>
      </c>
      <c r="AV19" s="40">
        <f t="shared" ref="AV19" si="182">SUM(AV11+AV16+AV18)</f>
        <v>0</v>
      </c>
      <c r="AW19" s="40">
        <f t="shared" ref="AW19" si="183">SUM(AW11+AW16+AW18)</f>
        <v>0</v>
      </c>
      <c r="AX19" s="87">
        <f t="shared" ref="AX19" si="184">SUM(AX11+AX16+AX18)</f>
        <v>0</v>
      </c>
      <c r="AY19" s="87">
        <f t="shared" ref="AY19" si="185">SUM(AY11+AY16+AY18)</f>
        <v>0</v>
      </c>
      <c r="AZ19" s="40">
        <f t="shared" ref="AZ19" si="186">SUM(AZ11+AZ16+AZ18)</f>
        <v>0</v>
      </c>
      <c r="BA19" s="40">
        <f t="shared" ref="BA19" si="187">SUM(BA11+BA16+BA18)</f>
        <v>0</v>
      </c>
      <c r="BB19" s="87">
        <f t="shared" ref="BB19" si="188">SUM(BB11+BB16+BB18)</f>
        <v>0</v>
      </c>
      <c r="BC19" s="87">
        <f t="shared" ref="BC19" si="189">SUM(BC11+BC16+BC18)</f>
        <v>0</v>
      </c>
      <c r="BD19" s="91">
        <f t="shared" ref="BD19" si="190">SUM(BD11+BD16+BD18)</f>
        <v>0</v>
      </c>
      <c r="BE19" s="40">
        <f>SUM(BE11+BE16+BE18)</f>
        <v>0</v>
      </c>
      <c r="BF19" s="40">
        <f t="shared" ref="BF19" si="191">SUM(BF11+BF16+BF18)</f>
        <v>0</v>
      </c>
      <c r="BG19" s="40">
        <f t="shared" ref="BG19" si="192">SUM(BG11+BG16+BG18)</f>
        <v>0</v>
      </c>
      <c r="BH19" s="40">
        <f t="shared" ref="BH19" si="193">SUM(BH11+BH16+BH18)</f>
        <v>0</v>
      </c>
      <c r="BI19" s="87">
        <f t="shared" ref="BI19" si="194">SUM(BI11+BI16+BI18)</f>
        <v>0</v>
      </c>
      <c r="BJ19" s="87">
        <f t="shared" ref="BJ19" si="195">SUM(BJ11+BJ16+BJ18)</f>
        <v>0</v>
      </c>
      <c r="BK19" s="40">
        <f t="shared" ref="BK19" si="196">SUM(BK11+BK16+BK18)</f>
        <v>0</v>
      </c>
      <c r="BL19" s="40">
        <f t="shared" ref="BL19" si="197">SUM(BL11+BL16+BL18)</f>
        <v>0</v>
      </c>
      <c r="BM19" s="87">
        <f t="shared" ref="BM19" si="198">SUM(BM11+BM16+BM18)</f>
        <v>0</v>
      </c>
      <c r="BN19" s="87">
        <f t="shared" ref="BN19" si="199">SUM(BN11+BN16+BN18)</f>
        <v>0</v>
      </c>
      <c r="BO19" s="91">
        <f t="shared" ref="BO19" si="200">SUM(BO11+BO16+BO18)</f>
        <v>0</v>
      </c>
      <c r="BP19" s="70">
        <f>SUM(BP11+BP16+BP18)</f>
        <v>0</v>
      </c>
      <c r="BQ19" s="70">
        <f t="shared" ref="BQ19" si="201">SUM(BQ11+BQ16+BQ18)</f>
        <v>0</v>
      </c>
      <c r="BR19" s="70">
        <f t="shared" ref="BR19" si="202">SUM(BR11+BR16+BR18)</f>
        <v>0</v>
      </c>
      <c r="BS19" s="70">
        <f t="shared" ref="BS19" si="203">SUM(BS11+BS16+BS18)</f>
        <v>0</v>
      </c>
      <c r="BT19" s="99">
        <f t="shared" ref="BT19" si="204">SUM(BT11+BT16+BT18)</f>
        <v>0</v>
      </c>
      <c r="BU19" s="99">
        <f t="shared" ref="BU19" si="205">SUM(BU11+BU16+BU18)</f>
        <v>0</v>
      </c>
      <c r="BV19" s="70">
        <f t="shared" ref="BV19" si="206">SUM(BV11+BV16+BV18)</f>
        <v>0</v>
      </c>
      <c r="BW19" s="70">
        <f t="shared" ref="BW19" si="207">SUM(BW11+BW16+BW18)</f>
        <v>0</v>
      </c>
      <c r="BX19" s="99">
        <f t="shared" ref="BX19" si="208">SUM(BX11+BX16+BX18)</f>
        <v>0</v>
      </c>
      <c r="BY19" s="99">
        <f t="shared" ref="BY19" si="209">SUM(BY11+BY16+BY18)</f>
        <v>0</v>
      </c>
      <c r="BZ19" s="100">
        <f t="shared" ref="BZ19" si="210">SUM(BZ11+BZ16+BZ18)</f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9" width="14.140625" style="2" customWidth="1"/>
    <col min="10" max="28" width="14.140625" style="3" customWidth="1"/>
    <col min="29" max="29" width="14.140625" style="4" customWidth="1"/>
  </cols>
  <sheetData>
    <row r="1" spans="1:29" ht="15.75" x14ac:dyDescent="0.25">
      <c r="A1" s="1" t="s">
        <v>44</v>
      </c>
    </row>
    <row r="2" spans="1:29" s="8" customFormat="1" ht="45" x14ac:dyDescent="0.25">
      <c r="A2" s="5" t="s">
        <v>0</v>
      </c>
      <c r="B2" s="6" t="s">
        <v>1</v>
      </c>
      <c r="C2" s="6"/>
      <c r="D2" s="6"/>
      <c r="E2" s="6"/>
      <c r="F2" s="6" t="s">
        <v>2</v>
      </c>
      <c r="G2" s="6"/>
      <c r="H2" s="6"/>
      <c r="I2" s="6"/>
      <c r="J2" s="6" t="s">
        <v>3</v>
      </c>
      <c r="K2" s="6"/>
      <c r="L2" s="6"/>
      <c r="M2" s="6"/>
      <c r="N2" s="6" t="s">
        <v>4</v>
      </c>
      <c r="O2" s="6"/>
      <c r="P2" s="6"/>
      <c r="Q2" s="6"/>
      <c r="R2" s="6" t="s">
        <v>5</v>
      </c>
      <c r="S2" s="6"/>
      <c r="T2" s="6"/>
      <c r="U2" s="6"/>
      <c r="V2" s="6" t="s">
        <v>6</v>
      </c>
      <c r="W2" s="6"/>
      <c r="X2" s="6"/>
      <c r="Y2" s="6"/>
      <c r="Z2" s="6" t="s">
        <v>7</v>
      </c>
      <c r="AA2" s="6"/>
      <c r="AB2" s="6"/>
      <c r="AC2" s="7"/>
    </row>
    <row r="3" spans="1:29" s="8" customFormat="1" ht="15.75" thickBot="1" x14ac:dyDescent="0.3">
      <c r="A3" s="71" t="s">
        <v>8</v>
      </c>
      <c r="B3" s="6" t="s">
        <v>31</v>
      </c>
      <c r="C3" s="6" t="s">
        <v>30</v>
      </c>
      <c r="D3" s="6" t="s">
        <v>28</v>
      </c>
      <c r="E3" s="6" t="s">
        <v>24</v>
      </c>
      <c r="F3" s="6" t="s">
        <v>31</v>
      </c>
      <c r="G3" s="6" t="s">
        <v>30</v>
      </c>
      <c r="H3" s="6" t="s">
        <v>28</v>
      </c>
      <c r="I3" s="6" t="s">
        <v>24</v>
      </c>
      <c r="J3" s="6" t="s">
        <v>31</v>
      </c>
      <c r="K3" s="6" t="s">
        <v>30</v>
      </c>
      <c r="L3" s="6" t="s">
        <v>28</v>
      </c>
      <c r="M3" s="6" t="s">
        <v>24</v>
      </c>
      <c r="N3" s="6" t="s">
        <v>31</v>
      </c>
      <c r="O3" s="6" t="s">
        <v>30</v>
      </c>
      <c r="P3" s="6" t="s">
        <v>28</v>
      </c>
      <c r="Q3" s="6" t="s">
        <v>24</v>
      </c>
      <c r="R3" s="6" t="s">
        <v>31</v>
      </c>
      <c r="S3" s="6" t="s">
        <v>30</v>
      </c>
      <c r="T3" s="6" t="s">
        <v>28</v>
      </c>
      <c r="U3" s="6" t="s">
        <v>24</v>
      </c>
      <c r="V3" s="6" t="s">
        <v>31</v>
      </c>
      <c r="W3" s="6" t="s">
        <v>30</v>
      </c>
      <c r="X3" s="6" t="s">
        <v>28</v>
      </c>
      <c r="Y3" s="6" t="s">
        <v>24</v>
      </c>
      <c r="Z3" s="6" t="s">
        <v>31</v>
      </c>
      <c r="AA3" s="6" t="s">
        <v>30</v>
      </c>
      <c r="AB3" s="6" t="s">
        <v>28</v>
      </c>
      <c r="AC3" s="6" t="s">
        <v>24</v>
      </c>
    </row>
    <row r="4" spans="1:29" ht="15.75" thickTop="1" x14ac:dyDescent="0.25">
      <c r="A4" s="13" t="s">
        <v>9</v>
      </c>
      <c r="B4" s="14">
        <f>'Monthly Arson'!E4</f>
        <v>0</v>
      </c>
      <c r="C4" s="14">
        <f>'Monthly Arson'!F4</f>
        <v>0</v>
      </c>
      <c r="D4" s="14">
        <f>'Monthly Arson'!G4</f>
        <v>0</v>
      </c>
      <c r="E4" s="49">
        <f>SUM(B4:D4)</f>
        <v>0</v>
      </c>
      <c r="F4" s="42">
        <f>'Monthly Arson'!R4</f>
        <v>0</v>
      </c>
      <c r="G4" s="42">
        <f>'Monthly Arson'!S4</f>
        <v>0</v>
      </c>
      <c r="H4" s="42">
        <f>'Monthly Arson'!T4</f>
        <v>0</v>
      </c>
      <c r="I4" s="49">
        <f>SUM(F4:H4)</f>
        <v>0</v>
      </c>
      <c r="J4" s="42">
        <f>'Monthly Arson'!AE4</f>
        <v>0</v>
      </c>
      <c r="K4" s="42">
        <f>'Monthly Arson'!AF4</f>
        <v>0</v>
      </c>
      <c r="L4" s="42">
        <f>'Monthly Arson'!AG4</f>
        <v>0</v>
      </c>
      <c r="M4" s="49">
        <f t="shared" ref="M4:M10" si="0">SUM(J4:L4)</f>
        <v>0</v>
      </c>
      <c r="N4" s="42">
        <f>'Monthly Arson'!AR4</f>
        <v>0</v>
      </c>
      <c r="O4" s="42">
        <f>'Monthly Arson'!AS4</f>
        <v>0</v>
      </c>
      <c r="P4" s="42">
        <f>'Monthly Arson'!AT4</f>
        <v>0</v>
      </c>
      <c r="Q4" s="49">
        <f>SUM(N4:P4)</f>
        <v>0</v>
      </c>
      <c r="R4" s="42">
        <f>'Monthly Arson'!BE4</f>
        <v>0</v>
      </c>
      <c r="S4" s="42">
        <f>'Monthly Arson'!BF4</f>
        <v>0</v>
      </c>
      <c r="T4" s="42">
        <f>'Monthly Arson'!BG4</f>
        <v>0</v>
      </c>
      <c r="U4" s="49">
        <f>SUM(R4:T4)</f>
        <v>0</v>
      </c>
      <c r="V4" s="42">
        <f>'Monthly Arson'!BR4</f>
        <v>0</v>
      </c>
      <c r="W4" s="42">
        <f>'Monthly Arson'!BS4</f>
        <v>0</v>
      </c>
      <c r="X4" s="42">
        <f>'Monthly Arson'!BT4</f>
        <v>0</v>
      </c>
      <c r="Y4" s="49">
        <f>SUM(V4:X4)</f>
        <v>0</v>
      </c>
      <c r="Z4" s="58">
        <f>'Monthly Arson'!CE4</f>
        <v>0</v>
      </c>
      <c r="AA4" s="58">
        <f>'Monthly Arson'!CF4</f>
        <v>0</v>
      </c>
      <c r="AB4" s="58">
        <f>'Monthly Arson'!CG4</f>
        <v>0</v>
      </c>
      <c r="AC4" s="59">
        <f>SUM(Z4:AB4)</f>
        <v>0</v>
      </c>
    </row>
    <row r="5" spans="1:29" x14ac:dyDescent="0.25">
      <c r="A5" s="13" t="s">
        <v>10</v>
      </c>
      <c r="B5" s="18">
        <f>'Monthly Arson'!E5</f>
        <v>0</v>
      </c>
      <c r="C5" s="43">
        <f>'Monthly Arson'!F5</f>
        <v>0</v>
      </c>
      <c r="D5" s="43">
        <f>'Monthly Arson'!G5</f>
        <v>0</v>
      </c>
      <c r="E5" s="50">
        <f t="shared" ref="E5:E10" si="1">SUM(B5:D5)</f>
        <v>0</v>
      </c>
      <c r="F5" s="43">
        <f>'Monthly Arson'!R5</f>
        <v>0</v>
      </c>
      <c r="G5" s="43">
        <f>'Monthly Arson'!S5</f>
        <v>0</v>
      </c>
      <c r="H5" s="43">
        <f>'Monthly Arson'!T5</f>
        <v>0</v>
      </c>
      <c r="I5" s="50">
        <f t="shared" ref="I5:I10" si="2">SUM(F5:H5)</f>
        <v>0</v>
      </c>
      <c r="J5" s="43">
        <f>'Monthly Arson'!AE5</f>
        <v>0</v>
      </c>
      <c r="K5" s="43">
        <f>'Monthly Arson'!AF5</f>
        <v>0</v>
      </c>
      <c r="L5" s="43">
        <f>'Monthly Arson'!AG5</f>
        <v>0</v>
      </c>
      <c r="M5" s="50">
        <f t="shared" si="0"/>
        <v>0</v>
      </c>
      <c r="N5" s="43">
        <f>'Monthly Arson'!AR5</f>
        <v>0</v>
      </c>
      <c r="O5" s="43">
        <f>'Monthly Arson'!AS5</f>
        <v>0</v>
      </c>
      <c r="P5" s="43">
        <f>'Monthly Arson'!AT5</f>
        <v>0</v>
      </c>
      <c r="Q5" s="50">
        <f t="shared" ref="Q5:Q10" si="3">SUM(N5:P5)</f>
        <v>0</v>
      </c>
      <c r="R5" s="43">
        <f>'Monthly Arson'!BE5</f>
        <v>0</v>
      </c>
      <c r="S5" s="43">
        <f>'Monthly Arson'!BF5</f>
        <v>0</v>
      </c>
      <c r="T5" s="43">
        <f>'Monthly Arson'!BG5</f>
        <v>0</v>
      </c>
      <c r="U5" s="50">
        <f t="shared" ref="U5:U10" si="4">SUM(R5:T5)</f>
        <v>0</v>
      </c>
      <c r="V5" s="43">
        <f>'Monthly Arson'!BR5</f>
        <v>0</v>
      </c>
      <c r="W5" s="43">
        <f>'Monthly Arson'!BS5</f>
        <v>0</v>
      </c>
      <c r="X5" s="43">
        <f>'Monthly Arson'!BT5</f>
        <v>0</v>
      </c>
      <c r="Y5" s="50">
        <f t="shared" ref="Y5:Y10" si="5">SUM(V5:X5)</f>
        <v>0</v>
      </c>
      <c r="Z5" s="61">
        <f>'Monthly Arson'!CE5</f>
        <v>0</v>
      </c>
      <c r="AA5" s="61">
        <f>'Monthly Arson'!CF5</f>
        <v>0</v>
      </c>
      <c r="AB5" s="61">
        <f>'Monthly Arson'!CG5</f>
        <v>0</v>
      </c>
      <c r="AC5" s="62">
        <f t="shared" ref="AC5:AC10" si="6">SUM(Z5:AB5)</f>
        <v>0</v>
      </c>
    </row>
    <row r="6" spans="1:29" x14ac:dyDescent="0.25">
      <c r="A6" s="13" t="s">
        <v>11</v>
      </c>
      <c r="B6" s="18">
        <f>'Monthly Arson'!E6</f>
        <v>0</v>
      </c>
      <c r="C6" s="43">
        <f>'Monthly Arson'!F6</f>
        <v>0</v>
      </c>
      <c r="D6" s="43">
        <f>'Monthly Arson'!G6</f>
        <v>0</v>
      </c>
      <c r="E6" s="50">
        <f t="shared" si="1"/>
        <v>0</v>
      </c>
      <c r="F6" s="43">
        <f>'Monthly Arson'!R6</f>
        <v>0</v>
      </c>
      <c r="G6" s="43">
        <f>'Monthly Arson'!S6</f>
        <v>0</v>
      </c>
      <c r="H6" s="43">
        <f>'Monthly Arson'!T6</f>
        <v>0</v>
      </c>
      <c r="I6" s="50">
        <f t="shared" si="2"/>
        <v>0</v>
      </c>
      <c r="J6" s="43">
        <f>'Monthly Arson'!AE6</f>
        <v>0</v>
      </c>
      <c r="K6" s="43">
        <f>'Monthly Arson'!AF6</f>
        <v>0</v>
      </c>
      <c r="L6" s="43">
        <f>'Monthly Arson'!AG6</f>
        <v>0</v>
      </c>
      <c r="M6" s="50">
        <f t="shared" si="0"/>
        <v>0</v>
      </c>
      <c r="N6" s="43">
        <f>'Monthly Arson'!AR6</f>
        <v>0</v>
      </c>
      <c r="O6" s="43">
        <f>'Monthly Arson'!AS6</f>
        <v>0</v>
      </c>
      <c r="P6" s="43">
        <f>'Monthly Arson'!AT6</f>
        <v>0</v>
      </c>
      <c r="Q6" s="50">
        <f t="shared" si="3"/>
        <v>0</v>
      </c>
      <c r="R6" s="43">
        <f>'Monthly Arson'!BE6</f>
        <v>0</v>
      </c>
      <c r="S6" s="43">
        <f>'Monthly Arson'!BF6</f>
        <v>0</v>
      </c>
      <c r="T6" s="43">
        <f>'Monthly Arson'!BG6</f>
        <v>0</v>
      </c>
      <c r="U6" s="50">
        <f t="shared" si="4"/>
        <v>0</v>
      </c>
      <c r="V6" s="43">
        <f>'Monthly Arson'!BR6</f>
        <v>0</v>
      </c>
      <c r="W6" s="43">
        <f>'Monthly Arson'!BS6</f>
        <v>0</v>
      </c>
      <c r="X6" s="43">
        <f>'Monthly Arson'!BT6</f>
        <v>0</v>
      </c>
      <c r="Y6" s="50">
        <f t="shared" si="5"/>
        <v>0</v>
      </c>
      <c r="Z6" s="61">
        <f>'Monthly Arson'!CE6</f>
        <v>0</v>
      </c>
      <c r="AA6" s="61">
        <f>'Monthly Arson'!CF6</f>
        <v>0</v>
      </c>
      <c r="AB6" s="61">
        <f>'Monthly Arson'!CG6</f>
        <v>0</v>
      </c>
      <c r="AC6" s="62">
        <f t="shared" si="6"/>
        <v>0</v>
      </c>
    </row>
    <row r="7" spans="1:29" x14ac:dyDescent="0.25">
      <c r="A7" s="13" t="s">
        <v>12</v>
      </c>
      <c r="B7" s="18">
        <f>'Monthly Arson'!E7</f>
        <v>0</v>
      </c>
      <c r="C7" s="43">
        <f>'Monthly Arson'!F7</f>
        <v>0</v>
      </c>
      <c r="D7" s="43">
        <f>'Monthly Arson'!G7</f>
        <v>0</v>
      </c>
      <c r="E7" s="50">
        <f t="shared" si="1"/>
        <v>0</v>
      </c>
      <c r="F7" s="43">
        <f>'Monthly Arson'!R7</f>
        <v>0</v>
      </c>
      <c r="G7" s="43">
        <f>'Monthly Arson'!S7</f>
        <v>0</v>
      </c>
      <c r="H7" s="43">
        <f>'Monthly Arson'!T7</f>
        <v>0</v>
      </c>
      <c r="I7" s="50">
        <f t="shared" si="2"/>
        <v>0</v>
      </c>
      <c r="J7" s="43">
        <f>'Monthly Arson'!AE7</f>
        <v>0</v>
      </c>
      <c r="K7" s="43">
        <f>'Monthly Arson'!AF7</f>
        <v>0</v>
      </c>
      <c r="L7" s="43">
        <f>'Monthly Arson'!AG7</f>
        <v>0</v>
      </c>
      <c r="M7" s="50">
        <f t="shared" si="0"/>
        <v>0</v>
      </c>
      <c r="N7" s="43">
        <f>'Monthly Arson'!AR7</f>
        <v>0</v>
      </c>
      <c r="O7" s="43">
        <f>'Monthly Arson'!AS7</f>
        <v>0</v>
      </c>
      <c r="P7" s="43">
        <f>'Monthly Arson'!AT7</f>
        <v>0</v>
      </c>
      <c r="Q7" s="50">
        <f t="shared" si="3"/>
        <v>0</v>
      </c>
      <c r="R7" s="43">
        <f>'Monthly Arson'!BE7</f>
        <v>0</v>
      </c>
      <c r="S7" s="43">
        <f>'Monthly Arson'!BF7</f>
        <v>0</v>
      </c>
      <c r="T7" s="43">
        <f>'Monthly Arson'!BG7</f>
        <v>0</v>
      </c>
      <c r="U7" s="50">
        <f t="shared" si="4"/>
        <v>0</v>
      </c>
      <c r="V7" s="43">
        <f>'Monthly Arson'!BR7</f>
        <v>0</v>
      </c>
      <c r="W7" s="43">
        <f>'Monthly Arson'!BS7</f>
        <v>0</v>
      </c>
      <c r="X7" s="43">
        <f>'Monthly Arson'!BT7</f>
        <v>0</v>
      </c>
      <c r="Y7" s="50">
        <f t="shared" si="5"/>
        <v>0</v>
      </c>
      <c r="Z7" s="61">
        <f>'Monthly Arson'!CE7</f>
        <v>0</v>
      </c>
      <c r="AA7" s="61">
        <f>'Monthly Arson'!CF7</f>
        <v>0</v>
      </c>
      <c r="AB7" s="61">
        <f>'Monthly Arson'!CG7</f>
        <v>0</v>
      </c>
      <c r="AC7" s="62">
        <f t="shared" si="6"/>
        <v>0</v>
      </c>
    </row>
    <row r="8" spans="1:29" x14ac:dyDescent="0.25">
      <c r="A8" s="13" t="s">
        <v>13</v>
      </c>
      <c r="B8" s="18">
        <f>'Monthly Arson'!E8</f>
        <v>0</v>
      </c>
      <c r="C8" s="43">
        <f>'Monthly Arson'!F8</f>
        <v>0</v>
      </c>
      <c r="D8" s="43">
        <f>'Monthly Arson'!G8</f>
        <v>0</v>
      </c>
      <c r="E8" s="50">
        <f t="shared" si="1"/>
        <v>0</v>
      </c>
      <c r="F8" s="43">
        <f>'Monthly Arson'!R8</f>
        <v>0</v>
      </c>
      <c r="G8" s="43">
        <f>'Monthly Arson'!S8</f>
        <v>0</v>
      </c>
      <c r="H8" s="43">
        <f>'Monthly Arson'!T8</f>
        <v>0</v>
      </c>
      <c r="I8" s="50">
        <f t="shared" si="2"/>
        <v>0</v>
      </c>
      <c r="J8" s="43">
        <f>'Monthly Arson'!AE8</f>
        <v>0</v>
      </c>
      <c r="K8" s="43">
        <f>'Monthly Arson'!AF8</f>
        <v>0</v>
      </c>
      <c r="L8" s="43">
        <f>'Monthly Arson'!AG8</f>
        <v>0</v>
      </c>
      <c r="M8" s="50">
        <f t="shared" si="0"/>
        <v>0</v>
      </c>
      <c r="N8" s="43">
        <f>'Monthly Arson'!AR8</f>
        <v>0</v>
      </c>
      <c r="O8" s="43">
        <f>'Monthly Arson'!AS8</f>
        <v>0</v>
      </c>
      <c r="P8" s="43">
        <f>'Monthly Arson'!AT8</f>
        <v>0</v>
      </c>
      <c r="Q8" s="50">
        <f t="shared" si="3"/>
        <v>0</v>
      </c>
      <c r="R8" s="43">
        <f>'Monthly Arson'!BE8</f>
        <v>0</v>
      </c>
      <c r="S8" s="43">
        <f>'Monthly Arson'!BF8</f>
        <v>0</v>
      </c>
      <c r="T8" s="43">
        <f>'Monthly Arson'!BG8</f>
        <v>0</v>
      </c>
      <c r="U8" s="50">
        <f t="shared" si="4"/>
        <v>0</v>
      </c>
      <c r="V8" s="43">
        <f>'Monthly Arson'!BR8</f>
        <v>0</v>
      </c>
      <c r="W8" s="43">
        <f>'Monthly Arson'!BS8</f>
        <v>0</v>
      </c>
      <c r="X8" s="43">
        <f>'Monthly Arson'!BT8</f>
        <v>0</v>
      </c>
      <c r="Y8" s="50">
        <f t="shared" si="5"/>
        <v>0</v>
      </c>
      <c r="Z8" s="61">
        <f>'Monthly Arson'!CE8</f>
        <v>0</v>
      </c>
      <c r="AA8" s="61">
        <f>'Monthly Arson'!CF8</f>
        <v>0</v>
      </c>
      <c r="AB8" s="61">
        <f>'Monthly Arson'!CG8</f>
        <v>0</v>
      </c>
      <c r="AC8" s="62">
        <f t="shared" si="6"/>
        <v>0</v>
      </c>
    </row>
    <row r="9" spans="1:29" x14ac:dyDescent="0.25">
      <c r="A9" s="13" t="s">
        <v>14</v>
      </c>
      <c r="B9" s="18">
        <f>'Monthly Arson'!E9</f>
        <v>0</v>
      </c>
      <c r="C9" s="43">
        <f>'Monthly Arson'!F9</f>
        <v>0</v>
      </c>
      <c r="D9" s="43">
        <f>'Monthly Arson'!G9</f>
        <v>0</v>
      </c>
      <c r="E9" s="50">
        <f t="shared" si="1"/>
        <v>0</v>
      </c>
      <c r="F9" s="43">
        <f>'Monthly Arson'!R9</f>
        <v>0</v>
      </c>
      <c r="G9" s="43">
        <f>'Monthly Arson'!S9</f>
        <v>0</v>
      </c>
      <c r="H9" s="43">
        <f>'Monthly Arson'!T9</f>
        <v>0</v>
      </c>
      <c r="I9" s="50">
        <f t="shared" si="2"/>
        <v>0</v>
      </c>
      <c r="J9" s="43">
        <f>'Monthly Arson'!AE9</f>
        <v>0</v>
      </c>
      <c r="K9" s="43">
        <f>'Monthly Arson'!AF9</f>
        <v>0</v>
      </c>
      <c r="L9" s="43">
        <f>'Monthly Arson'!AG9</f>
        <v>0</v>
      </c>
      <c r="M9" s="50">
        <f t="shared" si="0"/>
        <v>0</v>
      </c>
      <c r="N9" s="43">
        <f>'Monthly Arson'!AR9</f>
        <v>0</v>
      </c>
      <c r="O9" s="43">
        <f>'Monthly Arson'!AS9</f>
        <v>0</v>
      </c>
      <c r="P9" s="43">
        <f>'Monthly Arson'!AT9</f>
        <v>0</v>
      </c>
      <c r="Q9" s="50">
        <f t="shared" si="3"/>
        <v>0</v>
      </c>
      <c r="R9" s="43">
        <f>'Monthly Arson'!BE9</f>
        <v>0</v>
      </c>
      <c r="S9" s="43">
        <f>'Monthly Arson'!BF9</f>
        <v>0</v>
      </c>
      <c r="T9" s="43">
        <f>'Monthly Arson'!BG9</f>
        <v>0</v>
      </c>
      <c r="U9" s="50">
        <f t="shared" si="4"/>
        <v>0</v>
      </c>
      <c r="V9" s="43">
        <f>'Monthly Arson'!BR9</f>
        <v>0</v>
      </c>
      <c r="W9" s="43">
        <f>'Monthly Arson'!BS9</f>
        <v>0</v>
      </c>
      <c r="X9" s="43">
        <f>'Monthly Arson'!BT9</f>
        <v>0</v>
      </c>
      <c r="Y9" s="50">
        <f t="shared" si="5"/>
        <v>0</v>
      </c>
      <c r="Z9" s="61">
        <f>'Monthly Arson'!CE9</f>
        <v>0</v>
      </c>
      <c r="AA9" s="61">
        <f>'Monthly Arson'!CF9</f>
        <v>0</v>
      </c>
      <c r="AB9" s="61">
        <f>'Monthly Arson'!CG9</f>
        <v>0</v>
      </c>
      <c r="AC9" s="62">
        <f t="shared" si="6"/>
        <v>0</v>
      </c>
    </row>
    <row r="10" spans="1:29" ht="15.75" thickBot="1" x14ac:dyDescent="0.3">
      <c r="A10" s="13" t="s">
        <v>15</v>
      </c>
      <c r="B10" s="22">
        <f>'Monthly Arson'!E10</f>
        <v>0</v>
      </c>
      <c r="C10" s="44">
        <f>'Monthly Arson'!F10</f>
        <v>0</v>
      </c>
      <c r="D10" s="44">
        <f>'Monthly Arson'!G10</f>
        <v>0</v>
      </c>
      <c r="E10" s="51">
        <f t="shared" si="1"/>
        <v>0</v>
      </c>
      <c r="F10" s="44">
        <f>'Monthly Arson'!R10</f>
        <v>0</v>
      </c>
      <c r="G10" s="44">
        <f>'Monthly Arson'!S10</f>
        <v>0</v>
      </c>
      <c r="H10" s="44">
        <f>'Monthly Arson'!T10</f>
        <v>0</v>
      </c>
      <c r="I10" s="51">
        <f t="shared" si="2"/>
        <v>0</v>
      </c>
      <c r="J10" s="44">
        <f>'Monthly Arson'!AE10</f>
        <v>0</v>
      </c>
      <c r="K10" s="44">
        <f>'Monthly Arson'!AF10</f>
        <v>0</v>
      </c>
      <c r="L10" s="44">
        <f>'Monthly Arson'!AG10</f>
        <v>0</v>
      </c>
      <c r="M10" s="51">
        <f t="shared" si="0"/>
        <v>0</v>
      </c>
      <c r="N10" s="44">
        <f>'Monthly Arson'!AR10</f>
        <v>0</v>
      </c>
      <c r="O10" s="44">
        <f>'Monthly Arson'!AS10</f>
        <v>0</v>
      </c>
      <c r="P10" s="44">
        <f>'Monthly Arson'!AT10</f>
        <v>0</v>
      </c>
      <c r="Q10" s="51">
        <f t="shared" si="3"/>
        <v>0</v>
      </c>
      <c r="R10" s="44">
        <f>'Monthly Arson'!BE10</f>
        <v>0</v>
      </c>
      <c r="S10" s="44">
        <f>'Monthly Arson'!BF10</f>
        <v>0</v>
      </c>
      <c r="T10" s="44">
        <f>'Monthly Arson'!BG10</f>
        <v>0</v>
      </c>
      <c r="U10" s="51">
        <f t="shared" si="4"/>
        <v>0</v>
      </c>
      <c r="V10" s="44">
        <f>'Monthly Arson'!BR10</f>
        <v>0</v>
      </c>
      <c r="W10" s="44">
        <f>'Monthly Arson'!BS10</f>
        <v>0</v>
      </c>
      <c r="X10" s="44">
        <f>'Monthly Arson'!BT10</f>
        <v>0</v>
      </c>
      <c r="Y10" s="51">
        <f t="shared" si="5"/>
        <v>0</v>
      </c>
      <c r="Z10" s="64">
        <f>'Monthly Arson'!CE10</f>
        <v>0</v>
      </c>
      <c r="AA10" s="64">
        <f>'Monthly Arson'!CF10</f>
        <v>0</v>
      </c>
      <c r="AB10" s="64">
        <f>'Monthly Arson'!CG10</f>
        <v>0</v>
      </c>
      <c r="AC10" s="65">
        <f t="shared" si="6"/>
        <v>0</v>
      </c>
    </row>
    <row r="11" spans="1:29" s="30" customFormat="1" ht="15.75" thickTop="1" x14ac:dyDescent="0.25">
      <c r="A11" s="26" t="s">
        <v>16</v>
      </c>
      <c r="B11" s="27">
        <f>SUM(B4:B10)</f>
        <v>0</v>
      </c>
      <c r="C11" s="27">
        <f t="shared" ref="C11:E11" si="7">SUM(C4:C10)</f>
        <v>0</v>
      </c>
      <c r="D11" s="27">
        <f t="shared" si="7"/>
        <v>0</v>
      </c>
      <c r="E11" s="78">
        <f t="shared" si="7"/>
        <v>0</v>
      </c>
      <c r="F11" s="27">
        <f>SUM(F4:F10)</f>
        <v>0</v>
      </c>
      <c r="G11" s="27">
        <f t="shared" ref="G11:I11" si="8">SUM(G4:G10)</f>
        <v>0</v>
      </c>
      <c r="H11" s="27">
        <f t="shared" si="8"/>
        <v>0</v>
      </c>
      <c r="I11" s="78">
        <f t="shared" si="8"/>
        <v>0</v>
      </c>
      <c r="J11" s="27">
        <f>SUM(J4:J10)</f>
        <v>0</v>
      </c>
      <c r="K11" s="27">
        <f t="shared" ref="K11:M11" si="9">SUM(K4:K10)</f>
        <v>0</v>
      </c>
      <c r="L11" s="27">
        <f t="shared" si="9"/>
        <v>0</v>
      </c>
      <c r="M11" s="78">
        <f t="shared" si="9"/>
        <v>0</v>
      </c>
      <c r="N11" s="27">
        <f>SUM(N4:N10)</f>
        <v>0</v>
      </c>
      <c r="O11" s="27">
        <f t="shared" ref="O11:Q11" si="10">SUM(O4:O10)</f>
        <v>0</v>
      </c>
      <c r="P11" s="27">
        <f t="shared" si="10"/>
        <v>0</v>
      </c>
      <c r="Q11" s="78">
        <f t="shared" si="10"/>
        <v>0</v>
      </c>
      <c r="R11" s="27">
        <f>SUM(R4:R10)</f>
        <v>0</v>
      </c>
      <c r="S11" s="27">
        <f t="shared" ref="S11:U11" si="11">SUM(S4:S10)</f>
        <v>0</v>
      </c>
      <c r="T11" s="27">
        <f t="shared" si="11"/>
        <v>0</v>
      </c>
      <c r="U11" s="78">
        <f t="shared" si="11"/>
        <v>0</v>
      </c>
      <c r="V11" s="27">
        <f>SUM(V4:V10)</f>
        <v>0</v>
      </c>
      <c r="W11" s="27">
        <f t="shared" ref="W11:Y11" si="12">SUM(W4:W10)</f>
        <v>0</v>
      </c>
      <c r="X11" s="27">
        <f t="shared" si="12"/>
        <v>0</v>
      </c>
      <c r="Y11" s="78">
        <f t="shared" si="12"/>
        <v>0</v>
      </c>
      <c r="Z11" s="66">
        <f>SUM(Z4:Z10)</f>
        <v>0</v>
      </c>
      <c r="AA11" s="66">
        <f t="shared" ref="AA11:AC11" si="13">SUM(AA4:AA10)</f>
        <v>0</v>
      </c>
      <c r="AB11" s="66">
        <f t="shared" si="13"/>
        <v>0</v>
      </c>
      <c r="AC11" s="66">
        <f t="shared" si="13"/>
        <v>0</v>
      </c>
    </row>
    <row r="12" spans="1:29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</row>
    <row r="13" spans="1:29" s="8" customFormat="1" ht="15.75" thickBot="1" x14ac:dyDescent="0.3">
      <c r="A13" s="71" t="s">
        <v>17</v>
      </c>
      <c r="B13" s="6" t="s">
        <v>31</v>
      </c>
      <c r="C13" s="6" t="s">
        <v>30</v>
      </c>
      <c r="D13" s="6" t="s">
        <v>28</v>
      </c>
      <c r="E13" s="6" t="s">
        <v>24</v>
      </c>
      <c r="F13" s="6" t="s">
        <v>31</v>
      </c>
      <c r="G13" s="6" t="s">
        <v>30</v>
      </c>
      <c r="H13" s="6" t="s">
        <v>28</v>
      </c>
      <c r="I13" s="6" t="s">
        <v>24</v>
      </c>
      <c r="J13" s="6" t="s">
        <v>31</v>
      </c>
      <c r="K13" s="6" t="s">
        <v>30</v>
      </c>
      <c r="L13" s="6" t="s">
        <v>28</v>
      </c>
      <c r="M13" s="6" t="s">
        <v>24</v>
      </c>
      <c r="N13" s="6" t="s">
        <v>31</v>
      </c>
      <c r="O13" s="6" t="s">
        <v>30</v>
      </c>
      <c r="P13" s="6" t="s">
        <v>28</v>
      </c>
      <c r="Q13" s="6" t="s">
        <v>24</v>
      </c>
      <c r="R13" s="6" t="s">
        <v>31</v>
      </c>
      <c r="S13" s="6" t="s">
        <v>30</v>
      </c>
      <c r="T13" s="6" t="s">
        <v>28</v>
      </c>
      <c r="U13" s="6" t="s">
        <v>24</v>
      </c>
      <c r="V13" s="6" t="s">
        <v>31</v>
      </c>
      <c r="W13" s="6" t="s">
        <v>30</v>
      </c>
      <c r="X13" s="6" t="s">
        <v>28</v>
      </c>
      <c r="Y13" s="6" t="s">
        <v>24</v>
      </c>
      <c r="Z13" s="6" t="s">
        <v>31</v>
      </c>
      <c r="AA13" s="6" t="s">
        <v>30</v>
      </c>
      <c r="AB13" s="6" t="s">
        <v>28</v>
      </c>
      <c r="AC13" s="6" t="s">
        <v>24</v>
      </c>
    </row>
    <row r="14" spans="1:29" ht="15.75" thickTop="1" x14ac:dyDescent="0.25">
      <c r="A14" s="13" t="s">
        <v>18</v>
      </c>
      <c r="B14" s="14">
        <f>'Monthly Arson'!E14</f>
        <v>0</v>
      </c>
      <c r="C14" s="42">
        <f>'Monthly Arson'!F14</f>
        <v>0</v>
      </c>
      <c r="D14" s="42">
        <f>'Monthly Arson'!G14</f>
        <v>0</v>
      </c>
      <c r="E14" s="49">
        <f t="shared" ref="E14:E15" si="14">SUM(B14:D14)</f>
        <v>0</v>
      </c>
      <c r="F14" s="42">
        <f>'Monthly Arson'!R14</f>
        <v>0</v>
      </c>
      <c r="G14" s="15">
        <f>'Monthly Arson'!S14</f>
        <v>0</v>
      </c>
      <c r="H14" s="15">
        <f>'Monthly Arson'!T14</f>
        <v>0</v>
      </c>
      <c r="I14" s="49">
        <f t="shared" ref="I14:I15" si="15">SUM(F14:H14)</f>
        <v>0</v>
      </c>
      <c r="J14" s="72">
        <f>'Monthly Arson'!AE14</f>
        <v>0</v>
      </c>
      <c r="K14" s="16">
        <f>'Monthly Arson'!AF14</f>
        <v>0</v>
      </c>
      <c r="L14" s="16">
        <f>'Monthly Arson'!AG14</f>
        <v>0</v>
      </c>
      <c r="M14" s="54">
        <f t="shared" ref="M14:M15" si="16">SUM(J14:L14)</f>
        <v>0</v>
      </c>
      <c r="N14" s="72">
        <f>'Monthly Arson'!AR14</f>
        <v>0</v>
      </c>
      <c r="O14" s="16">
        <f>'Monthly Arson'!AS14</f>
        <v>0</v>
      </c>
      <c r="P14" s="16">
        <f>'Monthly Arson'!AT14</f>
        <v>0</v>
      </c>
      <c r="Q14" s="54">
        <f t="shared" ref="Q14:Q15" si="17">SUM(N14:P14)</f>
        <v>0</v>
      </c>
      <c r="R14" s="72">
        <f>'Monthly Arson'!BE14</f>
        <v>0</v>
      </c>
      <c r="S14" s="16">
        <f>'Monthly Arson'!BF14</f>
        <v>0</v>
      </c>
      <c r="T14" s="16">
        <f>'Monthly Arson'!BG14</f>
        <v>0</v>
      </c>
      <c r="U14" s="54">
        <f t="shared" ref="U14:U15" si="18">SUM(R14:T14)</f>
        <v>0</v>
      </c>
      <c r="V14" s="72">
        <f>'Monthly Arson'!BR14</f>
        <v>0</v>
      </c>
      <c r="W14" s="46">
        <f>'Monthly Arson'!BS14</f>
        <v>0</v>
      </c>
      <c r="X14" s="46">
        <f>'Monthly Arson'!BT14</f>
        <v>0</v>
      </c>
      <c r="Y14" s="54">
        <f t="shared" ref="Y14:Y15" si="19">SUM(V14:X14)</f>
        <v>0</v>
      </c>
      <c r="Z14" s="75">
        <f>'Monthly Arson'!CE14</f>
        <v>0</v>
      </c>
      <c r="AA14" s="67">
        <f>'Monthly Arson'!CF14</f>
        <v>0</v>
      </c>
      <c r="AB14" s="67">
        <f>'Monthly Arson'!CG14</f>
        <v>0</v>
      </c>
      <c r="AC14" s="17">
        <f t="shared" ref="AC14:AC15" si="20">SUM(Z14:AB14)</f>
        <v>0</v>
      </c>
    </row>
    <row r="15" spans="1:29" ht="15.75" thickBot="1" x14ac:dyDescent="0.3">
      <c r="A15" s="13" t="s">
        <v>19</v>
      </c>
      <c r="B15" s="22">
        <f>'Monthly Arson'!E15</f>
        <v>0</v>
      </c>
      <c r="C15" s="44">
        <f>'Monthly Arson'!F15</f>
        <v>0</v>
      </c>
      <c r="D15" s="44">
        <f>'Monthly Arson'!G15</f>
        <v>0</v>
      </c>
      <c r="E15" s="51">
        <f t="shared" si="14"/>
        <v>0</v>
      </c>
      <c r="F15" s="44">
        <f>'Monthly Arson'!R15</f>
        <v>0</v>
      </c>
      <c r="G15" s="23">
        <f>'Monthly Arson'!S15</f>
        <v>0</v>
      </c>
      <c r="H15" s="23">
        <f>'Monthly Arson'!T15</f>
        <v>0</v>
      </c>
      <c r="I15" s="51">
        <f t="shared" si="15"/>
        <v>0</v>
      </c>
      <c r="J15" s="73">
        <f>'Monthly Arson'!AE15</f>
        <v>0</v>
      </c>
      <c r="K15" s="24">
        <f>'Monthly Arson'!AF15</f>
        <v>0</v>
      </c>
      <c r="L15" s="24">
        <f>'Monthly Arson'!AG15</f>
        <v>0</v>
      </c>
      <c r="M15" s="55">
        <f t="shared" si="16"/>
        <v>0</v>
      </c>
      <c r="N15" s="73">
        <f>'Monthly Arson'!AR15</f>
        <v>0</v>
      </c>
      <c r="O15" s="24">
        <f>'Monthly Arson'!AS15</f>
        <v>0</v>
      </c>
      <c r="P15" s="24">
        <f>'Monthly Arson'!AT15</f>
        <v>0</v>
      </c>
      <c r="Q15" s="55">
        <f t="shared" si="17"/>
        <v>0</v>
      </c>
      <c r="R15" s="73">
        <f>'Monthly Arson'!BE15</f>
        <v>0</v>
      </c>
      <c r="S15" s="24">
        <f>'Monthly Arson'!BF15</f>
        <v>0</v>
      </c>
      <c r="T15" s="24">
        <f>'Monthly Arson'!BG15</f>
        <v>0</v>
      </c>
      <c r="U15" s="55">
        <f t="shared" si="18"/>
        <v>0</v>
      </c>
      <c r="V15" s="73">
        <f>'Monthly Arson'!BR15</f>
        <v>0</v>
      </c>
      <c r="W15" s="47">
        <f>'Monthly Arson'!BS15</f>
        <v>0</v>
      </c>
      <c r="X15" s="47">
        <f>'Monthly Arson'!BT15</f>
        <v>0</v>
      </c>
      <c r="Y15" s="55">
        <f t="shared" si="19"/>
        <v>0</v>
      </c>
      <c r="Z15" s="76">
        <f>'Monthly Arson'!CE15</f>
        <v>0</v>
      </c>
      <c r="AA15" s="68">
        <f>'Monthly Arson'!CF15</f>
        <v>0</v>
      </c>
      <c r="AB15" s="68">
        <f>'Monthly Arson'!CG15</f>
        <v>0</v>
      </c>
      <c r="AC15" s="25">
        <f t="shared" si="20"/>
        <v>0</v>
      </c>
    </row>
    <row r="16" spans="1:29" s="30" customFormat="1" ht="15.75" thickTop="1" x14ac:dyDescent="0.25">
      <c r="A16" s="26" t="s">
        <v>20</v>
      </c>
      <c r="B16" s="27">
        <f>SUM(B14:B15)</f>
        <v>0</v>
      </c>
      <c r="C16" s="27">
        <f t="shared" ref="C16:AC16" si="21">SUM(C14:C15)</f>
        <v>0</v>
      </c>
      <c r="D16" s="27">
        <f t="shared" si="21"/>
        <v>0</v>
      </c>
      <c r="E16" s="78">
        <f t="shared" si="21"/>
        <v>0</v>
      </c>
      <c r="F16" s="27">
        <f t="shared" si="21"/>
        <v>0</v>
      </c>
      <c r="G16" s="27">
        <f t="shared" si="21"/>
        <v>0</v>
      </c>
      <c r="H16" s="27">
        <f t="shared" si="21"/>
        <v>0</v>
      </c>
      <c r="I16" s="78">
        <f t="shared" si="21"/>
        <v>0</v>
      </c>
      <c r="J16" s="27">
        <f t="shared" si="21"/>
        <v>0</v>
      </c>
      <c r="K16" s="27">
        <f t="shared" si="21"/>
        <v>0</v>
      </c>
      <c r="L16" s="27">
        <f t="shared" si="21"/>
        <v>0</v>
      </c>
      <c r="M16" s="78">
        <f t="shared" si="21"/>
        <v>0</v>
      </c>
      <c r="N16" s="27">
        <f t="shared" si="21"/>
        <v>0</v>
      </c>
      <c r="O16" s="27">
        <f t="shared" si="21"/>
        <v>0</v>
      </c>
      <c r="P16" s="27">
        <f t="shared" si="21"/>
        <v>0</v>
      </c>
      <c r="Q16" s="78">
        <f t="shared" si="21"/>
        <v>0</v>
      </c>
      <c r="R16" s="27">
        <f t="shared" si="21"/>
        <v>0</v>
      </c>
      <c r="S16" s="27">
        <f t="shared" si="21"/>
        <v>0</v>
      </c>
      <c r="T16" s="27">
        <f t="shared" si="21"/>
        <v>0</v>
      </c>
      <c r="U16" s="78">
        <f t="shared" si="21"/>
        <v>0</v>
      </c>
      <c r="V16" s="27">
        <f t="shared" si="21"/>
        <v>0</v>
      </c>
      <c r="W16" s="27">
        <f t="shared" si="21"/>
        <v>0</v>
      </c>
      <c r="X16" s="27">
        <f t="shared" si="21"/>
        <v>0</v>
      </c>
      <c r="Y16" s="78">
        <f t="shared" si="21"/>
        <v>0</v>
      </c>
      <c r="Z16" s="66">
        <f t="shared" si="21"/>
        <v>0</v>
      </c>
      <c r="AA16" s="66">
        <f t="shared" si="21"/>
        <v>0</v>
      </c>
      <c r="AB16" s="66">
        <f t="shared" si="21"/>
        <v>0</v>
      </c>
      <c r="AC16" s="66">
        <f t="shared" si="21"/>
        <v>0</v>
      </c>
    </row>
    <row r="17" spans="1:29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</row>
    <row r="18" spans="1:29" ht="16.5" thickTop="1" thickBot="1" x14ac:dyDescent="0.3">
      <c r="A18" s="34" t="s">
        <v>21</v>
      </c>
      <c r="B18" s="35">
        <f>'Monthly Arson'!E18</f>
        <v>0</v>
      </c>
      <c r="C18" s="45">
        <f>'Monthly Arson'!F18</f>
        <v>0</v>
      </c>
      <c r="D18" s="45">
        <f>'Monthly Arson'!G18</f>
        <v>0</v>
      </c>
      <c r="E18" s="52">
        <f>SUM(B18:D18)</f>
        <v>0</v>
      </c>
      <c r="F18" s="45">
        <f>'Monthly Arson'!R18</f>
        <v>0</v>
      </c>
      <c r="G18" s="36">
        <f>'Monthly Arson'!S18</f>
        <v>0</v>
      </c>
      <c r="H18" s="36">
        <f>'Monthly Arson'!T18</f>
        <v>0</v>
      </c>
      <c r="I18" s="52">
        <f>SUM(F18:H18)</f>
        <v>0</v>
      </c>
      <c r="J18" s="74">
        <f>'Monthly Arson'!AE18</f>
        <v>0</v>
      </c>
      <c r="K18" s="37">
        <f>'Monthly Arson'!AF18</f>
        <v>0</v>
      </c>
      <c r="L18" s="37">
        <f>'Monthly Arson'!AG18</f>
        <v>0</v>
      </c>
      <c r="M18" s="56">
        <f>SUM(J18:L18)</f>
        <v>0</v>
      </c>
      <c r="N18" s="74">
        <f>'Monthly Arson'!AR18</f>
        <v>0</v>
      </c>
      <c r="O18" s="37">
        <f>'Monthly Arson'!AS18</f>
        <v>0</v>
      </c>
      <c r="P18" s="37">
        <f>'Monthly Arson'!AT18</f>
        <v>0</v>
      </c>
      <c r="Q18" s="56">
        <f>SUM(N18:P18)</f>
        <v>0</v>
      </c>
      <c r="R18" s="74">
        <f>'Monthly Arson'!BE18</f>
        <v>0</v>
      </c>
      <c r="S18" s="37">
        <f>'Monthly Arson'!BF18</f>
        <v>0</v>
      </c>
      <c r="T18" s="37">
        <f>'Monthly Arson'!BG18</f>
        <v>0</v>
      </c>
      <c r="U18" s="56">
        <f>SUM(R18:T18)</f>
        <v>0</v>
      </c>
      <c r="V18" s="74">
        <f>'Monthly Arson'!BR18</f>
        <v>0</v>
      </c>
      <c r="W18" s="48">
        <f>'Monthly Arson'!BS18</f>
        <v>0</v>
      </c>
      <c r="X18" s="48">
        <f>'Monthly Arson'!BT18</f>
        <v>0</v>
      </c>
      <c r="Y18" s="56">
        <f>SUM(V18:X18)</f>
        <v>0</v>
      </c>
      <c r="Z18" s="77">
        <f>'Monthly Arson'!CE18</f>
        <v>0</v>
      </c>
      <c r="AA18" s="69">
        <f>'Monthly Arson'!CF18</f>
        <v>0</v>
      </c>
      <c r="AB18" s="69">
        <f>'Monthly Arson'!CG18</f>
        <v>0</v>
      </c>
      <c r="AC18" s="38">
        <f>SUM(Z18:AB18)</f>
        <v>0</v>
      </c>
    </row>
    <row r="19" spans="1:29" s="41" customFormat="1" ht="15.75" thickTop="1" x14ac:dyDescent="0.25">
      <c r="A19" s="39" t="s">
        <v>22</v>
      </c>
      <c r="B19" s="40">
        <f t="shared" ref="B19:AC19" si="22">SUM(B11+B16+B18)</f>
        <v>0</v>
      </c>
      <c r="C19" s="40">
        <f t="shared" si="22"/>
        <v>0</v>
      </c>
      <c r="D19" s="40">
        <f t="shared" si="22"/>
        <v>0</v>
      </c>
      <c r="E19" s="79">
        <f t="shared" si="22"/>
        <v>0</v>
      </c>
      <c r="F19" s="40">
        <f t="shared" si="22"/>
        <v>0</v>
      </c>
      <c r="G19" s="40">
        <f t="shared" si="22"/>
        <v>0</v>
      </c>
      <c r="H19" s="40">
        <f t="shared" si="22"/>
        <v>0</v>
      </c>
      <c r="I19" s="79">
        <f t="shared" si="22"/>
        <v>0</v>
      </c>
      <c r="J19" s="40">
        <f t="shared" si="22"/>
        <v>0</v>
      </c>
      <c r="K19" s="40">
        <f t="shared" si="22"/>
        <v>0</v>
      </c>
      <c r="L19" s="40">
        <f t="shared" si="22"/>
        <v>0</v>
      </c>
      <c r="M19" s="79">
        <f t="shared" si="22"/>
        <v>0</v>
      </c>
      <c r="N19" s="40">
        <f t="shared" si="22"/>
        <v>0</v>
      </c>
      <c r="O19" s="40">
        <f t="shared" si="22"/>
        <v>0</v>
      </c>
      <c r="P19" s="40">
        <f t="shared" si="22"/>
        <v>0</v>
      </c>
      <c r="Q19" s="79">
        <f t="shared" si="22"/>
        <v>0</v>
      </c>
      <c r="R19" s="40">
        <f t="shared" si="22"/>
        <v>0</v>
      </c>
      <c r="S19" s="40">
        <f t="shared" si="22"/>
        <v>0</v>
      </c>
      <c r="T19" s="40">
        <f t="shared" si="22"/>
        <v>0</v>
      </c>
      <c r="U19" s="79">
        <f t="shared" si="22"/>
        <v>0</v>
      </c>
      <c r="V19" s="40">
        <f t="shared" si="22"/>
        <v>0</v>
      </c>
      <c r="W19" s="40">
        <f t="shared" si="22"/>
        <v>0</v>
      </c>
      <c r="X19" s="40">
        <f t="shared" si="22"/>
        <v>0</v>
      </c>
      <c r="Y19" s="79">
        <f t="shared" si="22"/>
        <v>0</v>
      </c>
      <c r="Z19" s="70">
        <f t="shared" si="22"/>
        <v>0</v>
      </c>
      <c r="AA19" s="70">
        <f t="shared" si="22"/>
        <v>0</v>
      </c>
      <c r="AB19" s="70">
        <f t="shared" si="22"/>
        <v>0</v>
      </c>
      <c r="AC19" s="70">
        <f t="shared" si="22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9" width="14.140625" style="2" customWidth="1"/>
    <col min="10" max="28" width="14.140625" style="3" customWidth="1"/>
    <col min="29" max="29" width="14.140625" style="4" customWidth="1"/>
  </cols>
  <sheetData>
    <row r="1" spans="1:29" ht="15.75" x14ac:dyDescent="0.25">
      <c r="A1" s="1" t="s">
        <v>45</v>
      </c>
    </row>
    <row r="2" spans="1:29" s="8" customFormat="1" ht="45" x14ac:dyDescent="0.25">
      <c r="A2" s="5" t="s">
        <v>0</v>
      </c>
      <c r="B2" s="6" t="s">
        <v>1</v>
      </c>
      <c r="C2" s="6"/>
      <c r="D2" s="6"/>
      <c r="E2" s="6"/>
      <c r="F2" s="6" t="s">
        <v>2</v>
      </c>
      <c r="G2" s="6"/>
      <c r="H2" s="6"/>
      <c r="I2" s="6"/>
      <c r="J2" s="6" t="s">
        <v>3</v>
      </c>
      <c r="K2" s="6"/>
      <c r="L2" s="6"/>
      <c r="M2" s="6"/>
      <c r="N2" s="6" t="s">
        <v>4</v>
      </c>
      <c r="O2" s="6"/>
      <c r="P2" s="6"/>
      <c r="Q2" s="6"/>
      <c r="R2" s="6" t="s">
        <v>5</v>
      </c>
      <c r="S2" s="6"/>
      <c r="T2" s="6"/>
      <c r="U2" s="6"/>
      <c r="V2" s="6" t="s">
        <v>6</v>
      </c>
      <c r="W2" s="6"/>
      <c r="X2" s="6"/>
      <c r="Y2" s="6"/>
      <c r="Z2" s="6" t="s">
        <v>7</v>
      </c>
      <c r="AA2" s="6"/>
      <c r="AB2" s="6"/>
      <c r="AC2" s="7"/>
    </row>
    <row r="3" spans="1:29" s="8" customFormat="1" ht="15.75" thickBot="1" x14ac:dyDescent="0.3">
      <c r="A3" s="71" t="s">
        <v>8</v>
      </c>
      <c r="B3" s="6" t="s">
        <v>28</v>
      </c>
      <c r="C3" s="6" t="s">
        <v>31</v>
      </c>
      <c r="D3" s="6" t="s">
        <v>32</v>
      </c>
      <c r="E3" s="6" t="s">
        <v>25</v>
      </c>
      <c r="F3" s="6" t="s">
        <v>28</v>
      </c>
      <c r="G3" s="6" t="s">
        <v>31</v>
      </c>
      <c r="H3" s="6" t="s">
        <v>32</v>
      </c>
      <c r="I3" s="6" t="s">
        <v>25</v>
      </c>
      <c r="J3" s="6" t="s">
        <v>28</v>
      </c>
      <c r="K3" s="6" t="s">
        <v>31</v>
      </c>
      <c r="L3" s="6" t="s">
        <v>32</v>
      </c>
      <c r="M3" s="6" t="s">
        <v>25</v>
      </c>
      <c r="N3" s="6" t="s">
        <v>28</v>
      </c>
      <c r="O3" s="6" t="s">
        <v>31</v>
      </c>
      <c r="P3" s="6" t="s">
        <v>32</v>
      </c>
      <c r="Q3" s="6" t="s">
        <v>25</v>
      </c>
      <c r="R3" s="6" t="s">
        <v>28</v>
      </c>
      <c r="S3" s="6" t="s">
        <v>31</v>
      </c>
      <c r="T3" s="6" t="s">
        <v>32</v>
      </c>
      <c r="U3" s="6" t="s">
        <v>25</v>
      </c>
      <c r="V3" s="6" t="s">
        <v>28</v>
      </c>
      <c r="W3" s="6" t="s">
        <v>31</v>
      </c>
      <c r="X3" s="6" t="s">
        <v>32</v>
      </c>
      <c r="Y3" s="6" t="s">
        <v>25</v>
      </c>
      <c r="Z3" s="6" t="s">
        <v>28</v>
      </c>
      <c r="AA3" s="6" t="s">
        <v>31</v>
      </c>
      <c r="AB3" s="6" t="s">
        <v>32</v>
      </c>
      <c r="AC3" s="6" t="s">
        <v>25</v>
      </c>
    </row>
    <row r="4" spans="1:29" ht="15.75" thickTop="1" x14ac:dyDescent="0.25">
      <c r="A4" s="13" t="s">
        <v>9</v>
      </c>
      <c r="B4" s="14">
        <f>'Monthly Arson'!H4</f>
        <v>0</v>
      </c>
      <c r="C4" s="14">
        <f>'Monthly Arson'!I4</f>
        <v>0</v>
      </c>
      <c r="D4" s="14">
        <f>'Monthly Arson'!J4</f>
        <v>0</v>
      </c>
      <c r="E4" s="49">
        <f>SUM(B4:D4)</f>
        <v>0</v>
      </c>
      <c r="F4" s="42">
        <f>'Monthly Arson'!U4</f>
        <v>0</v>
      </c>
      <c r="G4" s="42">
        <f>'Monthly Arson'!V4</f>
        <v>0</v>
      </c>
      <c r="H4" s="42">
        <f>'Monthly Arson'!W4</f>
        <v>0</v>
      </c>
      <c r="I4" s="49">
        <f>SUM(F4:H4)</f>
        <v>0</v>
      </c>
      <c r="J4" s="42">
        <f>'Monthly Arson'!AH4</f>
        <v>0</v>
      </c>
      <c r="K4" s="42">
        <f>'Monthly Arson'!AI4</f>
        <v>0</v>
      </c>
      <c r="L4" s="42">
        <f>'Monthly Arson'!AJ4</f>
        <v>0</v>
      </c>
      <c r="M4" s="49">
        <f>SUM(J4:L4)</f>
        <v>0</v>
      </c>
      <c r="N4" s="42">
        <f>'Monthly Arson'!AU4</f>
        <v>0</v>
      </c>
      <c r="O4" s="42">
        <f>'Monthly Arson'!AV4</f>
        <v>0</v>
      </c>
      <c r="P4" s="42">
        <f>'Monthly Arson'!AW4</f>
        <v>0</v>
      </c>
      <c r="Q4" s="49">
        <f>SUM(N4:P4)</f>
        <v>0</v>
      </c>
      <c r="R4" s="42">
        <f>'Monthly Arson'!BH4</f>
        <v>0</v>
      </c>
      <c r="S4" s="42">
        <f>'Monthly Arson'!BI4</f>
        <v>0</v>
      </c>
      <c r="T4" s="42">
        <f>'Monthly Arson'!BJ4</f>
        <v>0</v>
      </c>
      <c r="U4" s="49">
        <f>SUM(R4:T4)</f>
        <v>0</v>
      </c>
      <c r="V4" s="42">
        <f>'Monthly Arson'!BU4</f>
        <v>0</v>
      </c>
      <c r="W4" s="42">
        <f>'Monthly Arson'!BV4</f>
        <v>0</v>
      </c>
      <c r="X4" s="42">
        <f>'Monthly Arson'!BW4</f>
        <v>0</v>
      </c>
      <c r="Y4" s="49">
        <f>SUM(V4:X4)</f>
        <v>0</v>
      </c>
      <c r="Z4" s="58">
        <f>'Monthly Arson'!CH4</f>
        <v>0</v>
      </c>
      <c r="AA4" s="58">
        <f>'Monthly Arson'!CI4</f>
        <v>0</v>
      </c>
      <c r="AB4" s="58">
        <f>'Monthly Arson'!CJ4</f>
        <v>0</v>
      </c>
      <c r="AC4" s="59">
        <f>SUM(Z4:AB4)</f>
        <v>0</v>
      </c>
    </row>
    <row r="5" spans="1:29" x14ac:dyDescent="0.25">
      <c r="A5" s="13" t="s">
        <v>10</v>
      </c>
      <c r="B5" s="18">
        <f>'Monthly Arson'!H5</f>
        <v>0</v>
      </c>
      <c r="C5" s="43">
        <f>'Monthly Arson'!I5</f>
        <v>0</v>
      </c>
      <c r="D5" s="43">
        <f>'Monthly Arson'!J5</f>
        <v>0</v>
      </c>
      <c r="E5" s="50">
        <f t="shared" ref="E5:E10" si="0">SUM(B5:D5)</f>
        <v>0</v>
      </c>
      <c r="F5" s="43">
        <f>'Monthly Arson'!U5</f>
        <v>0</v>
      </c>
      <c r="G5" s="43">
        <f>'Monthly Arson'!V5</f>
        <v>0</v>
      </c>
      <c r="H5" s="43">
        <f>'Monthly Arson'!W5</f>
        <v>0</v>
      </c>
      <c r="I5" s="50">
        <f t="shared" ref="I5:I10" si="1">SUM(F5:H5)</f>
        <v>0</v>
      </c>
      <c r="J5" s="43">
        <f>'Monthly Arson'!AH5</f>
        <v>0</v>
      </c>
      <c r="K5" s="43">
        <f>'Monthly Arson'!AI5</f>
        <v>0</v>
      </c>
      <c r="L5" s="43">
        <f>'Monthly Arson'!AJ5</f>
        <v>0</v>
      </c>
      <c r="M5" s="50">
        <f t="shared" ref="M5:M10" si="2">SUM(J5:L5)</f>
        <v>0</v>
      </c>
      <c r="N5" s="43">
        <f>'Monthly Arson'!AU5</f>
        <v>0</v>
      </c>
      <c r="O5" s="43">
        <f>'Monthly Arson'!AV5</f>
        <v>0</v>
      </c>
      <c r="P5" s="43">
        <f>'Monthly Arson'!AW5</f>
        <v>0</v>
      </c>
      <c r="Q5" s="50">
        <f t="shared" ref="Q5:Q10" si="3">SUM(N5:P5)</f>
        <v>0</v>
      </c>
      <c r="R5" s="43">
        <f>'Monthly Arson'!BH5</f>
        <v>0</v>
      </c>
      <c r="S5" s="43">
        <f>'Monthly Arson'!BI5</f>
        <v>0</v>
      </c>
      <c r="T5" s="43">
        <f>'Monthly Arson'!BJ5</f>
        <v>0</v>
      </c>
      <c r="U5" s="50">
        <f t="shared" ref="U5:U10" si="4">SUM(R5:T5)</f>
        <v>0</v>
      </c>
      <c r="V5" s="43">
        <f>'Monthly Arson'!BU5</f>
        <v>0</v>
      </c>
      <c r="W5" s="43">
        <f>'Monthly Arson'!BV5</f>
        <v>0</v>
      </c>
      <c r="X5" s="43">
        <f>'Monthly Arson'!BW5</f>
        <v>0</v>
      </c>
      <c r="Y5" s="50">
        <f t="shared" ref="Y5:Y10" si="5">SUM(V5:X5)</f>
        <v>0</v>
      </c>
      <c r="Z5" s="61">
        <f>'Monthly Arson'!CH5</f>
        <v>0</v>
      </c>
      <c r="AA5" s="61">
        <f>'Monthly Arson'!CI5</f>
        <v>0</v>
      </c>
      <c r="AB5" s="61">
        <f>'Monthly Arson'!CJ5</f>
        <v>0</v>
      </c>
      <c r="AC5" s="62">
        <f t="shared" ref="AC5:AC10" si="6">SUM(Z5:AB5)</f>
        <v>0</v>
      </c>
    </row>
    <row r="6" spans="1:29" x14ac:dyDescent="0.25">
      <c r="A6" s="13" t="s">
        <v>11</v>
      </c>
      <c r="B6" s="18">
        <f>'Monthly Arson'!H6</f>
        <v>0</v>
      </c>
      <c r="C6" s="43">
        <f>'Monthly Arson'!I6</f>
        <v>0</v>
      </c>
      <c r="D6" s="43">
        <f>'Monthly Arson'!J6</f>
        <v>0</v>
      </c>
      <c r="E6" s="50">
        <f t="shared" si="0"/>
        <v>0</v>
      </c>
      <c r="F6" s="43">
        <f>'Monthly Arson'!U6</f>
        <v>0</v>
      </c>
      <c r="G6" s="43">
        <f>'Monthly Arson'!V6</f>
        <v>0</v>
      </c>
      <c r="H6" s="43">
        <f>'Monthly Arson'!W6</f>
        <v>0</v>
      </c>
      <c r="I6" s="50">
        <f t="shared" si="1"/>
        <v>0</v>
      </c>
      <c r="J6" s="43">
        <f>'Monthly Arson'!AH6</f>
        <v>0</v>
      </c>
      <c r="K6" s="43">
        <f>'Monthly Arson'!AI6</f>
        <v>0</v>
      </c>
      <c r="L6" s="43">
        <f>'Monthly Arson'!AJ6</f>
        <v>0</v>
      </c>
      <c r="M6" s="50">
        <f t="shared" si="2"/>
        <v>0</v>
      </c>
      <c r="N6" s="43">
        <f>'Monthly Arson'!AU6</f>
        <v>0</v>
      </c>
      <c r="O6" s="43">
        <f>'Monthly Arson'!AV6</f>
        <v>0</v>
      </c>
      <c r="P6" s="43">
        <f>'Monthly Arson'!AW6</f>
        <v>0</v>
      </c>
      <c r="Q6" s="50">
        <f t="shared" si="3"/>
        <v>0</v>
      </c>
      <c r="R6" s="43">
        <f>'Monthly Arson'!BH6</f>
        <v>0</v>
      </c>
      <c r="S6" s="43">
        <f>'Monthly Arson'!BI6</f>
        <v>0</v>
      </c>
      <c r="T6" s="43">
        <f>'Monthly Arson'!BJ6</f>
        <v>0</v>
      </c>
      <c r="U6" s="50">
        <f t="shared" si="4"/>
        <v>0</v>
      </c>
      <c r="V6" s="43">
        <f>'Monthly Arson'!BU6</f>
        <v>0</v>
      </c>
      <c r="W6" s="43">
        <f>'Monthly Arson'!BV6</f>
        <v>0</v>
      </c>
      <c r="X6" s="43">
        <f>'Monthly Arson'!BW6</f>
        <v>0</v>
      </c>
      <c r="Y6" s="50">
        <f t="shared" si="5"/>
        <v>0</v>
      </c>
      <c r="Z6" s="61">
        <f>'Monthly Arson'!CH6</f>
        <v>0</v>
      </c>
      <c r="AA6" s="61">
        <f>'Monthly Arson'!CI6</f>
        <v>0</v>
      </c>
      <c r="AB6" s="61">
        <f>'Monthly Arson'!CJ6</f>
        <v>0</v>
      </c>
      <c r="AC6" s="62">
        <f t="shared" si="6"/>
        <v>0</v>
      </c>
    </row>
    <row r="7" spans="1:29" x14ac:dyDescent="0.25">
      <c r="A7" s="13" t="s">
        <v>12</v>
      </c>
      <c r="B7" s="18">
        <f>'Monthly Arson'!H7</f>
        <v>0</v>
      </c>
      <c r="C7" s="43">
        <f>'Monthly Arson'!I7</f>
        <v>0</v>
      </c>
      <c r="D7" s="43">
        <f>'Monthly Arson'!J7</f>
        <v>0</v>
      </c>
      <c r="E7" s="50">
        <f t="shared" si="0"/>
        <v>0</v>
      </c>
      <c r="F7" s="43">
        <f>'Monthly Arson'!U7</f>
        <v>0</v>
      </c>
      <c r="G7" s="43">
        <f>'Monthly Arson'!V7</f>
        <v>0</v>
      </c>
      <c r="H7" s="43">
        <f>'Monthly Arson'!W7</f>
        <v>0</v>
      </c>
      <c r="I7" s="50">
        <f t="shared" si="1"/>
        <v>0</v>
      </c>
      <c r="J7" s="43">
        <f>'Monthly Arson'!AH7</f>
        <v>0</v>
      </c>
      <c r="K7" s="43">
        <f>'Monthly Arson'!AI7</f>
        <v>0</v>
      </c>
      <c r="L7" s="43">
        <f>'Monthly Arson'!AJ7</f>
        <v>0</v>
      </c>
      <c r="M7" s="50">
        <f t="shared" si="2"/>
        <v>0</v>
      </c>
      <c r="N7" s="43">
        <f>'Monthly Arson'!AU7</f>
        <v>0</v>
      </c>
      <c r="O7" s="43">
        <f>'Monthly Arson'!AV7</f>
        <v>0</v>
      </c>
      <c r="P7" s="43">
        <f>'Monthly Arson'!AW7</f>
        <v>0</v>
      </c>
      <c r="Q7" s="50">
        <f t="shared" si="3"/>
        <v>0</v>
      </c>
      <c r="R7" s="43">
        <f>'Monthly Arson'!BH7</f>
        <v>0</v>
      </c>
      <c r="S7" s="43">
        <f>'Monthly Arson'!BI7</f>
        <v>0</v>
      </c>
      <c r="T7" s="43">
        <f>'Monthly Arson'!BJ7</f>
        <v>0</v>
      </c>
      <c r="U7" s="50">
        <f t="shared" si="4"/>
        <v>0</v>
      </c>
      <c r="V7" s="43">
        <f>'Monthly Arson'!BU7</f>
        <v>0</v>
      </c>
      <c r="W7" s="43">
        <f>'Monthly Arson'!BV7</f>
        <v>0</v>
      </c>
      <c r="X7" s="43">
        <f>'Monthly Arson'!BW7</f>
        <v>0</v>
      </c>
      <c r="Y7" s="50">
        <f t="shared" si="5"/>
        <v>0</v>
      </c>
      <c r="Z7" s="61">
        <f>'Monthly Arson'!CH7</f>
        <v>0</v>
      </c>
      <c r="AA7" s="61">
        <f>'Monthly Arson'!CI7</f>
        <v>0</v>
      </c>
      <c r="AB7" s="61">
        <f>'Monthly Arson'!CJ7</f>
        <v>0</v>
      </c>
      <c r="AC7" s="62">
        <f t="shared" si="6"/>
        <v>0</v>
      </c>
    </row>
    <row r="8" spans="1:29" x14ac:dyDescent="0.25">
      <c r="A8" s="13" t="s">
        <v>13</v>
      </c>
      <c r="B8" s="18">
        <f>'Monthly Arson'!H8</f>
        <v>0</v>
      </c>
      <c r="C8" s="43">
        <f>'Monthly Arson'!I8</f>
        <v>0</v>
      </c>
      <c r="D8" s="43">
        <f>'Monthly Arson'!J8</f>
        <v>0</v>
      </c>
      <c r="E8" s="50">
        <f t="shared" si="0"/>
        <v>0</v>
      </c>
      <c r="F8" s="43">
        <f>'Monthly Arson'!U8</f>
        <v>0</v>
      </c>
      <c r="G8" s="43">
        <f>'Monthly Arson'!V8</f>
        <v>0</v>
      </c>
      <c r="H8" s="43">
        <f>'Monthly Arson'!W8</f>
        <v>0</v>
      </c>
      <c r="I8" s="50">
        <f t="shared" si="1"/>
        <v>0</v>
      </c>
      <c r="J8" s="43">
        <f>'Monthly Arson'!AH8</f>
        <v>0</v>
      </c>
      <c r="K8" s="43">
        <f>'Monthly Arson'!AI8</f>
        <v>0</v>
      </c>
      <c r="L8" s="43">
        <f>'Monthly Arson'!AJ8</f>
        <v>0</v>
      </c>
      <c r="M8" s="50">
        <f t="shared" si="2"/>
        <v>0</v>
      </c>
      <c r="N8" s="43">
        <f>'Monthly Arson'!AU8</f>
        <v>0</v>
      </c>
      <c r="O8" s="43">
        <f>'Monthly Arson'!AV8</f>
        <v>0</v>
      </c>
      <c r="P8" s="43">
        <f>'Monthly Arson'!AW8</f>
        <v>0</v>
      </c>
      <c r="Q8" s="50">
        <f t="shared" si="3"/>
        <v>0</v>
      </c>
      <c r="R8" s="43">
        <f>'Monthly Arson'!BH8</f>
        <v>0</v>
      </c>
      <c r="S8" s="43">
        <f>'Monthly Arson'!BI8</f>
        <v>0</v>
      </c>
      <c r="T8" s="43">
        <f>'Monthly Arson'!BJ8</f>
        <v>0</v>
      </c>
      <c r="U8" s="50">
        <f t="shared" si="4"/>
        <v>0</v>
      </c>
      <c r="V8" s="43">
        <f>'Monthly Arson'!BU8</f>
        <v>0</v>
      </c>
      <c r="W8" s="43">
        <f>'Monthly Arson'!BV8</f>
        <v>0</v>
      </c>
      <c r="X8" s="43">
        <f>'Monthly Arson'!BW8</f>
        <v>0</v>
      </c>
      <c r="Y8" s="50">
        <f t="shared" si="5"/>
        <v>0</v>
      </c>
      <c r="Z8" s="61">
        <f>'Monthly Arson'!CH8</f>
        <v>0</v>
      </c>
      <c r="AA8" s="61">
        <f>'Monthly Arson'!CI8</f>
        <v>0</v>
      </c>
      <c r="AB8" s="61">
        <f>'Monthly Arson'!CJ8</f>
        <v>0</v>
      </c>
      <c r="AC8" s="62">
        <f t="shared" si="6"/>
        <v>0</v>
      </c>
    </row>
    <row r="9" spans="1:29" x14ac:dyDescent="0.25">
      <c r="A9" s="13" t="s">
        <v>14</v>
      </c>
      <c r="B9" s="18">
        <f>'Monthly Arson'!H9</f>
        <v>0</v>
      </c>
      <c r="C9" s="43">
        <f>'Monthly Arson'!I9</f>
        <v>0</v>
      </c>
      <c r="D9" s="43">
        <f>'Monthly Arson'!J9</f>
        <v>0</v>
      </c>
      <c r="E9" s="50">
        <f t="shared" si="0"/>
        <v>0</v>
      </c>
      <c r="F9" s="43">
        <f>'Monthly Arson'!U9</f>
        <v>0</v>
      </c>
      <c r="G9" s="43">
        <f>'Monthly Arson'!V9</f>
        <v>0</v>
      </c>
      <c r="H9" s="43">
        <f>'Monthly Arson'!W9</f>
        <v>0</v>
      </c>
      <c r="I9" s="50">
        <f t="shared" si="1"/>
        <v>0</v>
      </c>
      <c r="J9" s="43">
        <f>'Monthly Arson'!AH9</f>
        <v>0</v>
      </c>
      <c r="K9" s="43">
        <f>'Monthly Arson'!AI9</f>
        <v>0</v>
      </c>
      <c r="L9" s="43">
        <f>'Monthly Arson'!AJ9</f>
        <v>0</v>
      </c>
      <c r="M9" s="50">
        <f t="shared" si="2"/>
        <v>0</v>
      </c>
      <c r="N9" s="43">
        <f>'Monthly Arson'!AU9</f>
        <v>0</v>
      </c>
      <c r="O9" s="43">
        <f>'Monthly Arson'!AV9</f>
        <v>0</v>
      </c>
      <c r="P9" s="43">
        <f>'Monthly Arson'!AW9</f>
        <v>0</v>
      </c>
      <c r="Q9" s="50">
        <f t="shared" si="3"/>
        <v>0</v>
      </c>
      <c r="R9" s="43">
        <f>'Monthly Arson'!BH9</f>
        <v>0</v>
      </c>
      <c r="S9" s="43">
        <f>'Monthly Arson'!BI9</f>
        <v>0</v>
      </c>
      <c r="T9" s="43">
        <f>'Monthly Arson'!BJ9</f>
        <v>0</v>
      </c>
      <c r="U9" s="50">
        <f t="shared" si="4"/>
        <v>0</v>
      </c>
      <c r="V9" s="43">
        <f>'Monthly Arson'!BU9</f>
        <v>0</v>
      </c>
      <c r="W9" s="43">
        <f>'Monthly Arson'!BV9</f>
        <v>0</v>
      </c>
      <c r="X9" s="43">
        <f>'Monthly Arson'!BW9</f>
        <v>0</v>
      </c>
      <c r="Y9" s="50">
        <f t="shared" si="5"/>
        <v>0</v>
      </c>
      <c r="Z9" s="61">
        <f>'Monthly Arson'!CH9</f>
        <v>0</v>
      </c>
      <c r="AA9" s="61">
        <f>'Monthly Arson'!CI9</f>
        <v>0</v>
      </c>
      <c r="AB9" s="61">
        <f>'Monthly Arson'!CJ9</f>
        <v>0</v>
      </c>
      <c r="AC9" s="62">
        <f t="shared" si="6"/>
        <v>0</v>
      </c>
    </row>
    <row r="10" spans="1:29" ht="15.75" thickBot="1" x14ac:dyDescent="0.3">
      <c r="A10" s="13" t="s">
        <v>15</v>
      </c>
      <c r="B10" s="22">
        <f>'Monthly Arson'!H10</f>
        <v>0</v>
      </c>
      <c r="C10" s="44">
        <f>'Monthly Arson'!I10</f>
        <v>0</v>
      </c>
      <c r="D10" s="44">
        <f>'Monthly Arson'!J10</f>
        <v>0</v>
      </c>
      <c r="E10" s="51">
        <f t="shared" si="0"/>
        <v>0</v>
      </c>
      <c r="F10" s="44">
        <f>'Monthly Arson'!U10</f>
        <v>0</v>
      </c>
      <c r="G10" s="44">
        <f>'Monthly Arson'!V10</f>
        <v>0</v>
      </c>
      <c r="H10" s="44">
        <f>'Monthly Arson'!W10</f>
        <v>0</v>
      </c>
      <c r="I10" s="51">
        <f t="shared" si="1"/>
        <v>0</v>
      </c>
      <c r="J10" s="44">
        <f>'Monthly Arson'!AH10</f>
        <v>0</v>
      </c>
      <c r="K10" s="44">
        <f>'Monthly Arson'!AI10</f>
        <v>0</v>
      </c>
      <c r="L10" s="44">
        <f>'Monthly Arson'!AJ10</f>
        <v>0</v>
      </c>
      <c r="M10" s="51">
        <f t="shared" si="2"/>
        <v>0</v>
      </c>
      <c r="N10" s="44">
        <f>'Monthly Arson'!AU10</f>
        <v>0</v>
      </c>
      <c r="O10" s="44">
        <f>'Monthly Arson'!AV10</f>
        <v>0</v>
      </c>
      <c r="P10" s="44">
        <f>'Monthly Arson'!AW10</f>
        <v>0</v>
      </c>
      <c r="Q10" s="51">
        <f t="shared" si="3"/>
        <v>0</v>
      </c>
      <c r="R10" s="44">
        <f>'Monthly Arson'!BH10</f>
        <v>0</v>
      </c>
      <c r="S10" s="44">
        <f>'Monthly Arson'!BI10</f>
        <v>0</v>
      </c>
      <c r="T10" s="44">
        <f>'Monthly Arson'!BJ10</f>
        <v>0</v>
      </c>
      <c r="U10" s="51">
        <f t="shared" si="4"/>
        <v>0</v>
      </c>
      <c r="V10" s="44">
        <f>'Monthly Arson'!BU10</f>
        <v>0</v>
      </c>
      <c r="W10" s="44">
        <f>'Monthly Arson'!BV10</f>
        <v>0</v>
      </c>
      <c r="X10" s="44">
        <f>'Monthly Arson'!BW10</f>
        <v>0</v>
      </c>
      <c r="Y10" s="51">
        <f t="shared" si="5"/>
        <v>0</v>
      </c>
      <c r="Z10" s="64">
        <f>'Monthly Arson'!CH10</f>
        <v>0</v>
      </c>
      <c r="AA10" s="64">
        <f>'Monthly Arson'!CI10</f>
        <v>0</v>
      </c>
      <c r="AB10" s="64">
        <f>'Monthly Arson'!CJ10</f>
        <v>0</v>
      </c>
      <c r="AC10" s="65">
        <f t="shared" si="6"/>
        <v>0</v>
      </c>
    </row>
    <row r="11" spans="1:29" s="30" customFormat="1" ht="15.75" thickTop="1" x14ac:dyDescent="0.25">
      <c r="A11" s="26" t="s">
        <v>16</v>
      </c>
      <c r="B11" s="27">
        <f>SUM(B4:B10)</f>
        <v>0</v>
      </c>
      <c r="C11" s="27">
        <f>SUM(C4:C10)</f>
        <v>0</v>
      </c>
      <c r="D11" s="27">
        <f>SUM(D4:D10)</f>
        <v>0</v>
      </c>
      <c r="E11" s="78">
        <f t="shared" ref="E11" si="7">SUM(E4:E10)</f>
        <v>0</v>
      </c>
      <c r="F11" s="27">
        <f>SUM(F4:F10)</f>
        <v>0</v>
      </c>
      <c r="G11" s="27">
        <f t="shared" ref="G11:I11" si="8">SUM(G4:G10)</f>
        <v>0</v>
      </c>
      <c r="H11" s="27">
        <f t="shared" si="8"/>
        <v>0</v>
      </c>
      <c r="I11" s="78">
        <f t="shared" si="8"/>
        <v>0</v>
      </c>
      <c r="J11" s="27">
        <f>SUM(J4:J10)</f>
        <v>0</v>
      </c>
      <c r="K11" s="27">
        <f t="shared" ref="K11:M11" si="9">SUM(K4:K10)</f>
        <v>0</v>
      </c>
      <c r="L11" s="27">
        <f t="shared" si="9"/>
        <v>0</v>
      </c>
      <c r="M11" s="78">
        <f t="shared" si="9"/>
        <v>0</v>
      </c>
      <c r="N11" s="27">
        <f>SUM(N4:N10)</f>
        <v>0</v>
      </c>
      <c r="O11" s="27">
        <f t="shared" ref="O11:Q11" si="10">SUM(O4:O10)</f>
        <v>0</v>
      </c>
      <c r="P11" s="27">
        <f t="shared" si="10"/>
        <v>0</v>
      </c>
      <c r="Q11" s="78">
        <f t="shared" si="10"/>
        <v>0</v>
      </c>
      <c r="R11" s="27">
        <f>SUM(R4:R10)</f>
        <v>0</v>
      </c>
      <c r="S11" s="27">
        <f t="shared" ref="S11:U11" si="11">SUM(S4:S10)</f>
        <v>0</v>
      </c>
      <c r="T11" s="27">
        <f t="shared" si="11"/>
        <v>0</v>
      </c>
      <c r="U11" s="78">
        <f t="shared" si="11"/>
        <v>0</v>
      </c>
      <c r="V11" s="27">
        <f>SUM(V4:V10)</f>
        <v>0</v>
      </c>
      <c r="W11" s="27">
        <f t="shared" ref="W11:Y11" si="12">SUM(W4:W10)</f>
        <v>0</v>
      </c>
      <c r="X11" s="27">
        <f t="shared" si="12"/>
        <v>0</v>
      </c>
      <c r="Y11" s="78">
        <f t="shared" si="12"/>
        <v>0</v>
      </c>
      <c r="Z11" s="66">
        <f>SUM(Z4:Z10)</f>
        <v>0</v>
      </c>
      <c r="AA11" s="66">
        <f t="shared" ref="AA11:AC11" si="13">SUM(AA4:AA10)</f>
        <v>0</v>
      </c>
      <c r="AB11" s="66">
        <f t="shared" si="13"/>
        <v>0</v>
      </c>
      <c r="AC11" s="66">
        <f t="shared" si="13"/>
        <v>0</v>
      </c>
    </row>
    <row r="12" spans="1:29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</row>
    <row r="13" spans="1:29" s="8" customFormat="1" ht="15.75" thickBot="1" x14ac:dyDescent="0.3">
      <c r="A13" s="71" t="s">
        <v>17</v>
      </c>
      <c r="B13" s="6" t="s">
        <v>28</v>
      </c>
      <c r="C13" s="6" t="s">
        <v>31</v>
      </c>
      <c r="D13" s="6" t="s">
        <v>32</v>
      </c>
      <c r="E13" s="6" t="s">
        <v>25</v>
      </c>
      <c r="F13" s="6" t="s">
        <v>28</v>
      </c>
      <c r="G13" s="6" t="s">
        <v>31</v>
      </c>
      <c r="H13" s="6" t="s">
        <v>32</v>
      </c>
      <c r="I13" s="6" t="s">
        <v>25</v>
      </c>
      <c r="J13" s="6" t="s">
        <v>28</v>
      </c>
      <c r="K13" s="6" t="s">
        <v>31</v>
      </c>
      <c r="L13" s="6" t="s">
        <v>32</v>
      </c>
      <c r="M13" s="6" t="s">
        <v>25</v>
      </c>
      <c r="N13" s="6" t="s">
        <v>28</v>
      </c>
      <c r="O13" s="6" t="s">
        <v>31</v>
      </c>
      <c r="P13" s="6" t="s">
        <v>32</v>
      </c>
      <c r="Q13" s="6" t="s">
        <v>25</v>
      </c>
      <c r="R13" s="6" t="s">
        <v>28</v>
      </c>
      <c r="S13" s="6" t="s">
        <v>31</v>
      </c>
      <c r="T13" s="6" t="s">
        <v>32</v>
      </c>
      <c r="U13" s="6" t="s">
        <v>25</v>
      </c>
      <c r="V13" s="6" t="s">
        <v>28</v>
      </c>
      <c r="W13" s="6" t="s">
        <v>31</v>
      </c>
      <c r="X13" s="6" t="s">
        <v>32</v>
      </c>
      <c r="Y13" s="6" t="s">
        <v>25</v>
      </c>
      <c r="Z13" s="6" t="s">
        <v>28</v>
      </c>
      <c r="AA13" s="6" t="s">
        <v>31</v>
      </c>
      <c r="AB13" s="6" t="s">
        <v>32</v>
      </c>
      <c r="AC13" s="6" t="s">
        <v>25</v>
      </c>
    </row>
    <row r="14" spans="1:29" ht="15.75" thickTop="1" x14ac:dyDescent="0.25">
      <c r="A14" s="13" t="s">
        <v>18</v>
      </c>
      <c r="B14" s="14">
        <f>'Monthly Arson'!H14</f>
        <v>0</v>
      </c>
      <c r="C14" s="42">
        <f>'Monthly Arson'!I14</f>
        <v>0</v>
      </c>
      <c r="D14" s="42">
        <f>'Monthly Arson'!J14</f>
        <v>0</v>
      </c>
      <c r="E14" s="49">
        <f t="shared" ref="E14:E15" si="14">SUM(B14:D14)</f>
        <v>0</v>
      </c>
      <c r="F14" s="42">
        <f>'Monthly Arson'!U14</f>
        <v>0</v>
      </c>
      <c r="G14" s="15">
        <f>'Monthly Arson'!V14</f>
        <v>0</v>
      </c>
      <c r="H14" s="15">
        <f>'Monthly Arson'!W14</f>
        <v>0</v>
      </c>
      <c r="I14" s="49">
        <f t="shared" ref="I14:I15" si="15">SUM(F14:H14)</f>
        <v>0</v>
      </c>
      <c r="J14" s="72">
        <f>'Monthly Arson'!AH14</f>
        <v>0</v>
      </c>
      <c r="K14" s="16">
        <f>'Monthly Arson'!AI14</f>
        <v>0</v>
      </c>
      <c r="L14" s="16">
        <f>'Monthly Arson'!AJ14</f>
        <v>0</v>
      </c>
      <c r="M14" s="54">
        <f t="shared" ref="M14:M15" si="16">SUM(J14:L14)</f>
        <v>0</v>
      </c>
      <c r="N14" s="72">
        <f>'Monthly Arson'!AU14</f>
        <v>0</v>
      </c>
      <c r="O14" s="16">
        <f>'Monthly Arson'!AV14</f>
        <v>0</v>
      </c>
      <c r="P14" s="16">
        <f>'Monthly Arson'!AW14</f>
        <v>0</v>
      </c>
      <c r="Q14" s="54">
        <f t="shared" ref="Q14:Q15" si="17">SUM(N14:P14)</f>
        <v>0</v>
      </c>
      <c r="R14" s="72">
        <f>'Monthly Arson'!BH14</f>
        <v>0</v>
      </c>
      <c r="S14" s="16">
        <f>'Monthly Arson'!BI14</f>
        <v>0</v>
      </c>
      <c r="T14" s="16">
        <f>'Monthly Arson'!BJ14</f>
        <v>0</v>
      </c>
      <c r="U14" s="54">
        <f t="shared" ref="U14:U15" si="18">SUM(R14:T14)</f>
        <v>0</v>
      </c>
      <c r="V14" s="72">
        <f>'Monthly Arson'!BU14</f>
        <v>0</v>
      </c>
      <c r="W14" s="46">
        <f>'Monthly Arson'!BV14</f>
        <v>0</v>
      </c>
      <c r="X14" s="46">
        <f>'Monthly Arson'!BW14</f>
        <v>0</v>
      </c>
      <c r="Y14" s="54">
        <f t="shared" ref="Y14:Y15" si="19">SUM(V14:X14)</f>
        <v>0</v>
      </c>
      <c r="Z14" s="75">
        <f>'Monthly Arson'!CH14</f>
        <v>0</v>
      </c>
      <c r="AA14" s="67">
        <f>'Monthly Arson'!CI14</f>
        <v>0</v>
      </c>
      <c r="AB14" s="67">
        <f>'Monthly Arson'!CJ14</f>
        <v>0</v>
      </c>
      <c r="AC14" s="17">
        <f t="shared" ref="AC14:AC15" si="20">SUM(Z14:AB14)</f>
        <v>0</v>
      </c>
    </row>
    <row r="15" spans="1:29" ht="15.75" thickBot="1" x14ac:dyDescent="0.3">
      <c r="A15" s="13" t="s">
        <v>19</v>
      </c>
      <c r="B15" s="22">
        <f>'Monthly Arson'!H15</f>
        <v>0</v>
      </c>
      <c r="C15" s="44">
        <f>'Monthly Arson'!I15</f>
        <v>0</v>
      </c>
      <c r="D15" s="44">
        <f>'Monthly Arson'!J15</f>
        <v>0</v>
      </c>
      <c r="E15" s="51">
        <f t="shared" si="14"/>
        <v>0</v>
      </c>
      <c r="F15" s="44">
        <f>'Monthly Arson'!U15</f>
        <v>0</v>
      </c>
      <c r="G15" s="23">
        <f>'Monthly Arson'!V15</f>
        <v>0</v>
      </c>
      <c r="H15" s="23">
        <f>'Monthly Arson'!W15</f>
        <v>0</v>
      </c>
      <c r="I15" s="51">
        <f t="shared" si="15"/>
        <v>0</v>
      </c>
      <c r="J15" s="73">
        <f>'Monthly Arson'!AH15</f>
        <v>0</v>
      </c>
      <c r="K15" s="24">
        <f>'Monthly Arson'!AI15</f>
        <v>0</v>
      </c>
      <c r="L15" s="24">
        <f>'Monthly Arson'!AJ15</f>
        <v>0</v>
      </c>
      <c r="M15" s="55">
        <f t="shared" si="16"/>
        <v>0</v>
      </c>
      <c r="N15" s="73">
        <f>'Monthly Arson'!AU15</f>
        <v>0</v>
      </c>
      <c r="O15" s="24">
        <f>'Monthly Arson'!AV15</f>
        <v>0</v>
      </c>
      <c r="P15" s="24">
        <f>'Monthly Arson'!AW15</f>
        <v>0</v>
      </c>
      <c r="Q15" s="55">
        <f t="shared" si="17"/>
        <v>0</v>
      </c>
      <c r="R15" s="73">
        <f>'Monthly Arson'!BH15</f>
        <v>0</v>
      </c>
      <c r="S15" s="24">
        <f>'Monthly Arson'!BI15</f>
        <v>0</v>
      </c>
      <c r="T15" s="24">
        <f>'Monthly Arson'!BJ15</f>
        <v>0</v>
      </c>
      <c r="U15" s="55">
        <f t="shared" si="18"/>
        <v>0</v>
      </c>
      <c r="V15" s="73">
        <f>'Monthly Arson'!BU15</f>
        <v>0</v>
      </c>
      <c r="W15" s="47">
        <f>'Monthly Arson'!BV15</f>
        <v>0</v>
      </c>
      <c r="X15" s="47">
        <f>'Monthly Arson'!BW15</f>
        <v>0</v>
      </c>
      <c r="Y15" s="55">
        <f t="shared" si="19"/>
        <v>0</v>
      </c>
      <c r="Z15" s="76">
        <f>'Monthly Arson'!CH15</f>
        <v>0</v>
      </c>
      <c r="AA15" s="68">
        <f>'Monthly Arson'!CI15</f>
        <v>0</v>
      </c>
      <c r="AB15" s="68">
        <f>'Monthly Arson'!CJ15</f>
        <v>0</v>
      </c>
      <c r="AC15" s="25">
        <f t="shared" si="20"/>
        <v>0</v>
      </c>
    </row>
    <row r="16" spans="1:29" s="30" customFormat="1" ht="15.75" thickTop="1" x14ac:dyDescent="0.25">
      <c r="A16" s="26" t="s">
        <v>20</v>
      </c>
      <c r="B16" s="27">
        <f>SUM(B14:B15)</f>
        <v>0</v>
      </c>
      <c r="C16" s="27">
        <f t="shared" ref="C16:AC16" si="21">SUM(C14:C15)</f>
        <v>0</v>
      </c>
      <c r="D16" s="27">
        <f t="shared" si="21"/>
        <v>0</v>
      </c>
      <c r="E16" s="78">
        <f t="shared" si="21"/>
        <v>0</v>
      </c>
      <c r="F16" s="27">
        <f t="shared" si="21"/>
        <v>0</v>
      </c>
      <c r="G16" s="27">
        <f t="shared" si="21"/>
        <v>0</v>
      </c>
      <c r="H16" s="27">
        <f t="shared" si="21"/>
        <v>0</v>
      </c>
      <c r="I16" s="78">
        <f t="shared" si="21"/>
        <v>0</v>
      </c>
      <c r="J16" s="27">
        <f t="shared" si="21"/>
        <v>0</v>
      </c>
      <c r="K16" s="27">
        <f t="shared" si="21"/>
        <v>0</v>
      </c>
      <c r="L16" s="27">
        <f t="shared" si="21"/>
        <v>0</v>
      </c>
      <c r="M16" s="78">
        <f t="shared" si="21"/>
        <v>0</v>
      </c>
      <c r="N16" s="27">
        <f t="shared" si="21"/>
        <v>0</v>
      </c>
      <c r="O16" s="27">
        <f t="shared" si="21"/>
        <v>0</v>
      </c>
      <c r="P16" s="27">
        <f t="shared" si="21"/>
        <v>0</v>
      </c>
      <c r="Q16" s="78">
        <f t="shared" si="21"/>
        <v>0</v>
      </c>
      <c r="R16" s="27">
        <f t="shared" si="21"/>
        <v>0</v>
      </c>
      <c r="S16" s="27">
        <f t="shared" si="21"/>
        <v>0</v>
      </c>
      <c r="T16" s="27">
        <f t="shared" si="21"/>
        <v>0</v>
      </c>
      <c r="U16" s="78">
        <f t="shared" si="21"/>
        <v>0</v>
      </c>
      <c r="V16" s="27">
        <f t="shared" si="21"/>
        <v>0</v>
      </c>
      <c r="W16" s="27">
        <f t="shared" si="21"/>
        <v>0</v>
      </c>
      <c r="X16" s="27">
        <f t="shared" si="21"/>
        <v>0</v>
      </c>
      <c r="Y16" s="78">
        <f t="shared" si="21"/>
        <v>0</v>
      </c>
      <c r="Z16" s="66">
        <f t="shared" si="21"/>
        <v>0</v>
      </c>
      <c r="AA16" s="66">
        <f t="shared" si="21"/>
        <v>0</v>
      </c>
      <c r="AB16" s="66">
        <f t="shared" si="21"/>
        <v>0</v>
      </c>
      <c r="AC16" s="66">
        <f t="shared" si="21"/>
        <v>0</v>
      </c>
    </row>
    <row r="17" spans="1:29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</row>
    <row r="18" spans="1:29" ht="16.5" thickTop="1" thickBot="1" x14ac:dyDescent="0.3">
      <c r="A18" s="34" t="s">
        <v>21</v>
      </c>
      <c r="B18" s="35">
        <f>'Monthly Arson'!H18</f>
        <v>0</v>
      </c>
      <c r="C18" s="45">
        <f>'Monthly Arson'!I18</f>
        <v>0</v>
      </c>
      <c r="D18" s="45">
        <f>'Monthly Arson'!J18</f>
        <v>0</v>
      </c>
      <c r="E18" s="52">
        <f>SUM(B18:D18)</f>
        <v>0</v>
      </c>
      <c r="F18" s="45">
        <f>'Monthly Arson'!U18</f>
        <v>0</v>
      </c>
      <c r="G18" s="36">
        <f>'Monthly Arson'!V18</f>
        <v>0</v>
      </c>
      <c r="H18" s="36">
        <f>'Monthly Arson'!W18</f>
        <v>0</v>
      </c>
      <c r="I18" s="52">
        <f>SUM(F18:H18)</f>
        <v>0</v>
      </c>
      <c r="J18" s="74">
        <f>'Monthly Arson'!AH18</f>
        <v>0</v>
      </c>
      <c r="K18" s="37">
        <f>'Monthly Arson'!AI18</f>
        <v>0</v>
      </c>
      <c r="L18" s="37">
        <f>'Monthly Arson'!AJ18</f>
        <v>0</v>
      </c>
      <c r="M18" s="56">
        <f>SUM(J18:L18)</f>
        <v>0</v>
      </c>
      <c r="N18" s="74">
        <f>'Monthly Arson'!AU18</f>
        <v>0</v>
      </c>
      <c r="O18" s="37">
        <f>'Monthly Arson'!AV18</f>
        <v>0</v>
      </c>
      <c r="P18" s="37">
        <f>'Monthly Arson'!AW18</f>
        <v>0</v>
      </c>
      <c r="Q18" s="56">
        <f>SUM(N18:P18)</f>
        <v>0</v>
      </c>
      <c r="R18" s="74">
        <f>'Monthly Arson'!BH18</f>
        <v>0</v>
      </c>
      <c r="S18" s="37">
        <f>'Monthly Arson'!BI18</f>
        <v>0</v>
      </c>
      <c r="T18" s="37">
        <f>'Monthly Arson'!BJ18</f>
        <v>0</v>
      </c>
      <c r="U18" s="56">
        <f>SUM(R18:T18)</f>
        <v>0</v>
      </c>
      <c r="V18" s="74">
        <f>'Monthly Arson'!BU18</f>
        <v>0</v>
      </c>
      <c r="W18" s="48">
        <f>'Monthly Arson'!BV18</f>
        <v>0</v>
      </c>
      <c r="X18" s="48">
        <f>'Monthly Arson'!BW18</f>
        <v>0</v>
      </c>
      <c r="Y18" s="56">
        <f>SUM(V18:X18)</f>
        <v>0</v>
      </c>
      <c r="Z18" s="77">
        <f>'Monthly Arson'!CH18</f>
        <v>0</v>
      </c>
      <c r="AA18" s="69">
        <f>'Monthly Arson'!CI18</f>
        <v>0</v>
      </c>
      <c r="AB18" s="69">
        <f>'Monthly Arson'!CJ18</f>
        <v>0</v>
      </c>
      <c r="AC18" s="38">
        <f>SUM(Z18:AB18)</f>
        <v>0</v>
      </c>
    </row>
    <row r="19" spans="1:29" s="41" customFormat="1" ht="15.75" thickTop="1" x14ac:dyDescent="0.25">
      <c r="A19" s="39" t="s">
        <v>22</v>
      </c>
      <c r="B19" s="40">
        <f t="shared" ref="B19:AC19" si="22">SUM(B11+B16+B18)</f>
        <v>0</v>
      </c>
      <c r="C19" s="40">
        <f t="shared" si="22"/>
        <v>0</v>
      </c>
      <c r="D19" s="40">
        <f t="shared" si="22"/>
        <v>0</v>
      </c>
      <c r="E19" s="79">
        <f t="shared" si="22"/>
        <v>0</v>
      </c>
      <c r="F19" s="40">
        <f t="shared" si="22"/>
        <v>0</v>
      </c>
      <c r="G19" s="40">
        <f t="shared" si="22"/>
        <v>0</v>
      </c>
      <c r="H19" s="40">
        <f t="shared" si="22"/>
        <v>0</v>
      </c>
      <c r="I19" s="79">
        <f t="shared" si="22"/>
        <v>0</v>
      </c>
      <c r="J19" s="40">
        <f t="shared" si="22"/>
        <v>0</v>
      </c>
      <c r="K19" s="40">
        <f t="shared" si="22"/>
        <v>0</v>
      </c>
      <c r="L19" s="40">
        <f t="shared" si="22"/>
        <v>0</v>
      </c>
      <c r="M19" s="79">
        <f t="shared" si="22"/>
        <v>0</v>
      </c>
      <c r="N19" s="40">
        <f t="shared" si="22"/>
        <v>0</v>
      </c>
      <c r="O19" s="40">
        <f t="shared" si="22"/>
        <v>0</v>
      </c>
      <c r="P19" s="40">
        <f t="shared" si="22"/>
        <v>0</v>
      </c>
      <c r="Q19" s="79">
        <f t="shared" si="22"/>
        <v>0</v>
      </c>
      <c r="R19" s="40">
        <f t="shared" si="22"/>
        <v>0</v>
      </c>
      <c r="S19" s="40">
        <f t="shared" si="22"/>
        <v>0</v>
      </c>
      <c r="T19" s="40">
        <f t="shared" si="22"/>
        <v>0</v>
      </c>
      <c r="U19" s="79">
        <f t="shared" si="22"/>
        <v>0</v>
      </c>
      <c r="V19" s="40">
        <f t="shared" si="22"/>
        <v>0</v>
      </c>
      <c r="W19" s="40">
        <f t="shared" si="22"/>
        <v>0</v>
      </c>
      <c r="X19" s="40">
        <f t="shared" si="22"/>
        <v>0</v>
      </c>
      <c r="Y19" s="79">
        <f t="shared" si="22"/>
        <v>0</v>
      </c>
      <c r="Z19" s="70">
        <f t="shared" si="22"/>
        <v>0</v>
      </c>
      <c r="AA19" s="70">
        <f t="shared" si="22"/>
        <v>0</v>
      </c>
      <c r="AB19" s="70">
        <f t="shared" si="22"/>
        <v>0</v>
      </c>
      <c r="AC19" s="70">
        <f t="shared" si="22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C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9" width="14.140625" style="2" customWidth="1"/>
    <col min="10" max="28" width="14.140625" style="3" customWidth="1"/>
    <col min="29" max="29" width="14.140625" style="4" customWidth="1"/>
  </cols>
  <sheetData>
    <row r="1" spans="1:29" ht="15.75" x14ac:dyDescent="0.25">
      <c r="A1" s="1" t="s">
        <v>46</v>
      </c>
    </row>
    <row r="2" spans="1:29" s="8" customFormat="1" ht="45" x14ac:dyDescent="0.25">
      <c r="A2" s="5" t="s">
        <v>0</v>
      </c>
      <c r="B2" s="6" t="s">
        <v>1</v>
      </c>
      <c r="C2" s="6"/>
      <c r="D2" s="6"/>
      <c r="E2" s="6"/>
      <c r="F2" s="6" t="s">
        <v>2</v>
      </c>
      <c r="G2" s="6"/>
      <c r="H2" s="6"/>
      <c r="I2" s="6"/>
      <c r="J2" s="6" t="s">
        <v>3</v>
      </c>
      <c r="K2" s="6"/>
      <c r="L2" s="6"/>
      <c r="M2" s="6"/>
      <c r="N2" s="6" t="s">
        <v>4</v>
      </c>
      <c r="O2" s="6"/>
      <c r="P2" s="6"/>
      <c r="Q2" s="6"/>
      <c r="R2" s="6" t="s">
        <v>5</v>
      </c>
      <c r="S2" s="6"/>
      <c r="T2" s="6"/>
      <c r="U2" s="6"/>
      <c r="V2" s="6" t="s">
        <v>6</v>
      </c>
      <c r="W2" s="6"/>
      <c r="X2" s="6"/>
      <c r="Y2" s="6"/>
      <c r="Z2" s="6" t="s">
        <v>7</v>
      </c>
      <c r="AA2" s="6"/>
      <c r="AB2" s="6"/>
      <c r="AC2" s="7"/>
    </row>
    <row r="3" spans="1:29" s="8" customFormat="1" ht="15.75" thickBot="1" x14ac:dyDescent="0.3">
      <c r="A3" s="71" t="s">
        <v>8</v>
      </c>
      <c r="B3" s="6" t="s">
        <v>33</v>
      </c>
      <c r="C3" s="6" t="s">
        <v>34</v>
      </c>
      <c r="D3" s="6" t="s">
        <v>35</v>
      </c>
      <c r="E3" s="6" t="s">
        <v>26</v>
      </c>
      <c r="F3" s="6" t="s">
        <v>33</v>
      </c>
      <c r="G3" s="6" t="s">
        <v>34</v>
      </c>
      <c r="H3" s="6" t="s">
        <v>35</v>
      </c>
      <c r="I3" s="6" t="s">
        <v>26</v>
      </c>
      <c r="J3" s="6" t="s">
        <v>33</v>
      </c>
      <c r="K3" s="6" t="s">
        <v>34</v>
      </c>
      <c r="L3" s="6" t="s">
        <v>35</v>
      </c>
      <c r="M3" s="6" t="s">
        <v>26</v>
      </c>
      <c r="N3" s="6" t="s">
        <v>33</v>
      </c>
      <c r="O3" s="6" t="s">
        <v>34</v>
      </c>
      <c r="P3" s="6" t="s">
        <v>35</v>
      </c>
      <c r="Q3" s="6" t="s">
        <v>26</v>
      </c>
      <c r="R3" s="6" t="s">
        <v>33</v>
      </c>
      <c r="S3" s="6" t="s">
        <v>34</v>
      </c>
      <c r="T3" s="6" t="s">
        <v>35</v>
      </c>
      <c r="U3" s="6" t="s">
        <v>26</v>
      </c>
      <c r="V3" s="6" t="s">
        <v>33</v>
      </c>
      <c r="W3" s="6" t="s">
        <v>34</v>
      </c>
      <c r="X3" s="6" t="s">
        <v>35</v>
      </c>
      <c r="Y3" s="6" t="s">
        <v>26</v>
      </c>
      <c r="Z3" s="6" t="s">
        <v>33</v>
      </c>
      <c r="AA3" s="6" t="s">
        <v>34</v>
      </c>
      <c r="AB3" s="6" t="s">
        <v>35</v>
      </c>
      <c r="AC3" s="6" t="s">
        <v>26</v>
      </c>
    </row>
    <row r="4" spans="1:29" ht="15.75" thickTop="1" x14ac:dyDescent="0.25">
      <c r="A4" s="13" t="s">
        <v>9</v>
      </c>
      <c r="B4" s="14">
        <f>'Monthly Arson'!K4</f>
        <v>0</v>
      </c>
      <c r="C4" s="14">
        <f>'Monthly Arson'!L4</f>
        <v>0</v>
      </c>
      <c r="D4" s="14">
        <f>'Monthly Arson'!M4</f>
        <v>0</v>
      </c>
      <c r="E4" s="49">
        <f>SUM(B4:D4)</f>
        <v>0</v>
      </c>
      <c r="F4" s="42">
        <f>'Monthly Arson'!X4</f>
        <v>0</v>
      </c>
      <c r="G4" s="42">
        <f>'Monthly Arson'!Y4</f>
        <v>0</v>
      </c>
      <c r="H4" s="42">
        <f>'Monthly Arson'!Z4</f>
        <v>0</v>
      </c>
      <c r="I4" s="49">
        <f>SUM(F4:H4)</f>
        <v>0</v>
      </c>
      <c r="J4" s="42">
        <f>'Monthly Arson'!AK4</f>
        <v>0</v>
      </c>
      <c r="K4" s="42">
        <f>'Monthly Arson'!AL4</f>
        <v>0</v>
      </c>
      <c r="L4" s="42">
        <f>'Monthly Arson'!AM4</f>
        <v>0</v>
      </c>
      <c r="M4" s="49">
        <f>SUM(J4:L4)</f>
        <v>0</v>
      </c>
      <c r="N4" s="42">
        <f>'Monthly Arson'!AX4</f>
        <v>0</v>
      </c>
      <c r="O4" s="42">
        <f>'Monthly Arson'!AY4</f>
        <v>0</v>
      </c>
      <c r="P4" s="42">
        <f>'Monthly Arson'!AZ4</f>
        <v>0</v>
      </c>
      <c r="Q4" s="49">
        <f>SUM(N4:P4)</f>
        <v>0</v>
      </c>
      <c r="R4" s="42">
        <f>'Monthly Arson'!BK4</f>
        <v>0</v>
      </c>
      <c r="S4" s="42">
        <f>'Monthly Arson'!BL4</f>
        <v>0</v>
      </c>
      <c r="T4" s="42">
        <f>'Monthly Arson'!BM4</f>
        <v>0</v>
      </c>
      <c r="U4" s="49">
        <f>SUM(R4:T4)</f>
        <v>0</v>
      </c>
      <c r="V4" s="42">
        <f>'Monthly Arson'!BX4</f>
        <v>0</v>
      </c>
      <c r="W4" s="42">
        <f>'Monthly Arson'!BY4</f>
        <v>0</v>
      </c>
      <c r="X4" s="42">
        <f>'Monthly Arson'!BZ4</f>
        <v>0</v>
      </c>
      <c r="Y4" s="49">
        <f>SUM(V4:X4)</f>
        <v>0</v>
      </c>
      <c r="Z4" s="58">
        <f>'Monthly Arson'!CK4</f>
        <v>0</v>
      </c>
      <c r="AA4" s="58">
        <f>'Monthly Arson'!CL4</f>
        <v>0</v>
      </c>
      <c r="AB4" s="58">
        <f>'Monthly Arson'!CM4</f>
        <v>0</v>
      </c>
      <c r="AC4" s="59">
        <f>SUM(Z4:AB4)</f>
        <v>0</v>
      </c>
    </row>
    <row r="5" spans="1:29" x14ac:dyDescent="0.25">
      <c r="A5" s="13" t="s">
        <v>10</v>
      </c>
      <c r="B5" s="18">
        <f>'Monthly Arson'!K5</f>
        <v>0</v>
      </c>
      <c r="C5" s="43">
        <f>'Monthly Arson'!L5</f>
        <v>0</v>
      </c>
      <c r="D5" s="43">
        <f>'Monthly Arson'!M5</f>
        <v>0</v>
      </c>
      <c r="E5" s="50">
        <f t="shared" ref="E5:E10" si="0">SUM(B5:D5)</f>
        <v>0</v>
      </c>
      <c r="F5" s="43">
        <f>'Monthly Arson'!X5</f>
        <v>0</v>
      </c>
      <c r="G5" s="43">
        <f>'Monthly Arson'!Y5</f>
        <v>0</v>
      </c>
      <c r="H5" s="43">
        <f>'Monthly Arson'!Z5</f>
        <v>0</v>
      </c>
      <c r="I5" s="50">
        <f t="shared" ref="I5:I10" si="1">SUM(F5:H5)</f>
        <v>0</v>
      </c>
      <c r="J5" s="43">
        <f>'Monthly Arson'!AK5</f>
        <v>0</v>
      </c>
      <c r="K5" s="43">
        <f>'Monthly Arson'!AL5</f>
        <v>0</v>
      </c>
      <c r="L5" s="43">
        <f>'Monthly Arson'!AM5</f>
        <v>0</v>
      </c>
      <c r="M5" s="50">
        <f t="shared" ref="M5:M10" si="2">SUM(J5:L5)</f>
        <v>0</v>
      </c>
      <c r="N5" s="43">
        <f>'Monthly Arson'!AX5</f>
        <v>0</v>
      </c>
      <c r="O5" s="43">
        <f>'Monthly Arson'!AY5</f>
        <v>0</v>
      </c>
      <c r="P5" s="43">
        <f>'Monthly Arson'!AZ5</f>
        <v>0</v>
      </c>
      <c r="Q5" s="50">
        <f t="shared" ref="Q5:Q10" si="3">SUM(N5:P5)</f>
        <v>0</v>
      </c>
      <c r="R5" s="43">
        <f>'Monthly Arson'!BK5</f>
        <v>0</v>
      </c>
      <c r="S5" s="43">
        <f>'Monthly Arson'!BL5</f>
        <v>0</v>
      </c>
      <c r="T5" s="43">
        <f>'Monthly Arson'!BM5</f>
        <v>0</v>
      </c>
      <c r="U5" s="50">
        <f t="shared" ref="U5:U10" si="4">SUM(R5:T5)</f>
        <v>0</v>
      </c>
      <c r="V5" s="43">
        <f>'Monthly Arson'!BX5</f>
        <v>0</v>
      </c>
      <c r="W5" s="43">
        <f>'Monthly Arson'!BY5</f>
        <v>0</v>
      </c>
      <c r="X5" s="43">
        <f>'Monthly Arson'!BZ5</f>
        <v>0</v>
      </c>
      <c r="Y5" s="50">
        <f t="shared" ref="Y5:Y10" si="5">SUM(V5:X5)</f>
        <v>0</v>
      </c>
      <c r="Z5" s="61">
        <f>'Monthly Arson'!CK5</f>
        <v>0</v>
      </c>
      <c r="AA5" s="61">
        <f>'Monthly Arson'!CL5</f>
        <v>0</v>
      </c>
      <c r="AB5" s="61">
        <f>'Monthly Arson'!CM5</f>
        <v>0</v>
      </c>
      <c r="AC5" s="62">
        <f t="shared" ref="AC5:AC10" si="6">SUM(Z5:AB5)</f>
        <v>0</v>
      </c>
    </row>
    <row r="6" spans="1:29" x14ac:dyDescent="0.25">
      <c r="A6" s="13" t="s">
        <v>11</v>
      </c>
      <c r="B6" s="18">
        <f>'Monthly Arson'!K6</f>
        <v>0</v>
      </c>
      <c r="C6" s="43">
        <f>'Monthly Arson'!L6</f>
        <v>0</v>
      </c>
      <c r="D6" s="43">
        <f>'Monthly Arson'!M6</f>
        <v>0</v>
      </c>
      <c r="E6" s="50">
        <f t="shared" si="0"/>
        <v>0</v>
      </c>
      <c r="F6" s="43">
        <f>'Monthly Arson'!X6</f>
        <v>0</v>
      </c>
      <c r="G6" s="43">
        <f>'Monthly Arson'!Y6</f>
        <v>0</v>
      </c>
      <c r="H6" s="43">
        <f>'Monthly Arson'!Z6</f>
        <v>0</v>
      </c>
      <c r="I6" s="50">
        <f t="shared" si="1"/>
        <v>0</v>
      </c>
      <c r="J6" s="43">
        <f>'Monthly Arson'!AK6</f>
        <v>0</v>
      </c>
      <c r="K6" s="43">
        <f>'Monthly Arson'!AL6</f>
        <v>0</v>
      </c>
      <c r="L6" s="43">
        <f>'Monthly Arson'!AM6</f>
        <v>0</v>
      </c>
      <c r="M6" s="50">
        <f t="shared" si="2"/>
        <v>0</v>
      </c>
      <c r="N6" s="43">
        <f>'Monthly Arson'!AX6</f>
        <v>0</v>
      </c>
      <c r="O6" s="43">
        <f>'Monthly Arson'!AY6</f>
        <v>0</v>
      </c>
      <c r="P6" s="43">
        <f>'Monthly Arson'!AZ6</f>
        <v>0</v>
      </c>
      <c r="Q6" s="50">
        <f t="shared" si="3"/>
        <v>0</v>
      </c>
      <c r="R6" s="43">
        <f>'Monthly Arson'!BK6</f>
        <v>0</v>
      </c>
      <c r="S6" s="43">
        <f>'Monthly Arson'!BL6</f>
        <v>0</v>
      </c>
      <c r="T6" s="43">
        <f>'Monthly Arson'!BM6</f>
        <v>0</v>
      </c>
      <c r="U6" s="50">
        <f t="shared" si="4"/>
        <v>0</v>
      </c>
      <c r="V6" s="43">
        <f>'Monthly Arson'!BX6</f>
        <v>0</v>
      </c>
      <c r="W6" s="43">
        <f>'Monthly Arson'!BY6</f>
        <v>0</v>
      </c>
      <c r="X6" s="43">
        <f>'Monthly Arson'!BZ6</f>
        <v>0</v>
      </c>
      <c r="Y6" s="50">
        <f t="shared" si="5"/>
        <v>0</v>
      </c>
      <c r="Z6" s="61">
        <f>'Monthly Arson'!CK6</f>
        <v>0</v>
      </c>
      <c r="AA6" s="61">
        <f>'Monthly Arson'!CL6</f>
        <v>0</v>
      </c>
      <c r="AB6" s="61">
        <f>'Monthly Arson'!CM6</f>
        <v>0</v>
      </c>
      <c r="AC6" s="62">
        <f t="shared" si="6"/>
        <v>0</v>
      </c>
    </row>
    <row r="7" spans="1:29" x14ac:dyDescent="0.25">
      <c r="A7" s="13" t="s">
        <v>12</v>
      </c>
      <c r="B7" s="18">
        <f>'Monthly Arson'!K7</f>
        <v>0</v>
      </c>
      <c r="C7" s="43">
        <f>'Monthly Arson'!L7</f>
        <v>0</v>
      </c>
      <c r="D7" s="43">
        <f>'Monthly Arson'!M7</f>
        <v>0</v>
      </c>
      <c r="E7" s="50">
        <f t="shared" si="0"/>
        <v>0</v>
      </c>
      <c r="F7" s="43">
        <f>'Monthly Arson'!X7</f>
        <v>0</v>
      </c>
      <c r="G7" s="43">
        <f>'Monthly Arson'!Y7</f>
        <v>0</v>
      </c>
      <c r="H7" s="43">
        <f>'Monthly Arson'!Z7</f>
        <v>0</v>
      </c>
      <c r="I7" s="50">
        <f t="shared" si="1"/>
        <v>0</v>
      </c>
      <c r="J7" s="43">
        <f>'Monthly Arson'!AK7</f>
        <v>0</v>
      </c>
      <c r="K7" s="43">
        <f>'Monthly Arson'!AL7</f>
        <v>0</v>
      </c>
      <c r="L7" s="43">
        <f>'Monthly Arson'!AM7</f>
        <v>0</v>
      </c>
      <c r="M7" s="50">
        <f t="shared" si="2"/>
        <v>0</v>
      </c>
      <c r="N7" s="43">
        <f>'Monthly Arson'!AX7</f>
        <v>0</v>
      </c>
      <c r="O7" s="43">
        <f>'Monthly Arson'!AY7</f>
        <v>0</v>
      </c>
      <c r="P7" s="43">
        <f>'Monthly Arson'!AZ7</f>
        <v>0</v>
      </c>
      <c r="Q7" s="50">
        <f t="shared" si="3"/>
        <v>0</v>
      </c>
      <c r="R7" s="43">
        <f>'Monthly Arson'!BK7</f>
        <v>0</v>
      </c>
      <c r="S7" s="43">
        <f>'Monthly Arson'!BL7</f>
        <v>0</v>
      </c>
      <c r="T7" s="43">
        <f>'Monthly Arson'!BM7</f>
        <v>0</v>
      </c>
      <c r="U7" s="50">
        <f t="shared" si="4"/>
        <v>0</v>
      </c>
      <c r="V7" s="43">
        <f>'Monthly Arson'!BX7</f>
        <v>0</v>
      </c>
      <c r="W7" s="43">
        <f>'Monthly Arson'!BY7</f>
        <v>0</v>
      </c>
      <c r="X7" s="43">
        <f>'Monthly Arson'!BZ7</f>
        <v>0</v>
      </c>
      <c r="Y7" s="50">
        <f t="shared" si="5"/>
        <v>0</v>
      </c>
      <c r="Z7" s="61">
        <f>'Monthly Arson'!CK7</f>
        <v>0</v>
      </c>
      <c r="AA7" s="61">
        <f>'Monthly Arson'!CL7</f>
        <v>0</v>
      </c>
      <c r="AB7" s="61">
        <f>'Monthly Arson'!CM7</f>
        <v>0</v>
      </c>
      <c r="AC7" s="62">
        <f t="shared" si="6"/>
        <v>0</v>
      </c>
    </row>
    <row r="8" spans="1:29" x14ac:dyDescent="0.25">
      <c r="A8" s="13" t="s">
        <v>13</v>
      </c>
      <c r="B8" s="18">
        <f>'Monthly Arson'!K8</f>
        <v>0</v>
      </c>
      <c r="C8" s="43">
        <f>'Monthly Arson'!L8</f>
        <v>0</v>
      </c>
      <c r="D8" s="43">
        <f>'Monthly Arson'!M8</f>
        <v>0</v>
      </c>
      <c r="E8" s="50">
        <f t="shared" si="0"/>
        <v>0</v>
      </c>
      <c r="F8" s="43">
        <f>'Monthly Arson'!X8</f>
        <v>0</v>
      </c>
      <c r="G8" s="43">
        <f>'Monthly Arson'!Y8</f>
        <v>0</v>
      </c>
      <c r="H8" s="43">
        <f>'Monthly Arson'!Z8</f>
        <v>0</v>
      </c>
      <c r="I8" s="50">
        <f t="shared" si="1"/>
        <v>0</v>
      </c>
      <c r="J8" s="43">
        <f>'Monthly Arson'!AK8</f>
        <v>0</v>
      </c>
      <c r="K8" s="43">
        <f>'Monthly Arson'!AL8</f>
        <v>0</v>
      </c>
      <c r="L8" s="43">
        <f>'Monthly Arson'!AM8</f>
        <v>0</v>
      </c>
      <c r="M8" s="50">
        <f t="shared" si="2"/>
        <v>0</v>
      </c>
      <c r="N8" s="43">
        <f>'Monthly Arson'!AX8</f>
        <v>0</v>
      </c>
      <c r="O8" s="43">
        <f>'Monthly Arson'!AY8</f>
        <v>0</v>
      </c>
      <c r="P8" s="43">
        <f>'Monthly Arson'!AZ8</f>
        <v>0</v>
      </c>
      <c r="Q8" s="50">
        <f t="shared" si="3"/>
        <v>0</v>
      </c>
      <c r="R8" s="43">
        <f>'Monthly Arson'!BK8</f>
        <v>0</v>
      </c>
      <c r="S8" s="43">
        <f>'Monthly Arson'!BL8</f>
        <v>0</v>
      </c>
      <c r="T8" s="43">
        <f>'Monthly Arson'!BM8</f>
        <v>0</v>
      </c>
      <c r="U8" s="50">
        <f t="shared" si="4"/>
        <v>0</v>
      </c>
      <c r="V8" s="43">
        <f>'Monthly Arson'!BX8</f>
        <v>0</v>
      </c>
      <c r="W8" s="43">
        <f>'Monthly Arson'!BY8</f>
        <v>0</v>
      </c>
      <c r="X8" s="43">
        <f>'Monthly Arson'!BZ8</f>
        <v>0</v>
      </c>
      <c r="Y8" s="50">
        <f t="shared" si="5"/>
        <v>0</v>
      </c>
      <c r="Z8" s="61">
        <f>'Monthly Arson'!CK8</f>
        <v>0</v>
      </c>
      <c r="AA8" s="61">
        <f>'Monthly Arson'!CL8</f>
        <v>0</v>
      </c>
      <c r="AB8" s="61">
        <f>'Monthly Arson'!CM8</f>
        <v>0</v>
      </c>
      <c r="AC8" s="62">
        <f t="shared" si="6"/>
        <v>0</v>
      </c>
    </row>
    <row r="9" spans="1:29" x14ac:dyDescent="0.25">
      <c r="A9" s="13" t="s">
        <v>14</v>
      </c>
      <c r="B9" s="18">
        <f>'Monthly Arson'!K9</f>
        <v>0</v>
      </c>
      <c r="C9" s="43">
        <f>'Monthly Arson'!L9</f>
        <v>0</v>
      </c>
      <c r="D9" s="43">
        <f>'Monthly Arson'!M9</f>
        <v>0</v>
      </c>
      <c r="E9" s="50">
        <f t="shared" si="0"/>
        <v>0</v>
      </c>
      <c r="F9" s="43">
        <f>'Monthly Arson'!X9</f>
        <v>0</v>
      </c>
      <c r="G9" s="43">
        <f>'Monthly Arson'!Y9</f>
        <v>0</v>
      </c>
      <c r="H9" s="43">
        <f>'Monthly Arson'!Z9</f>
        <v>0</v>
      </c>
      <c r="I9" s="50">
        <f t="shared" si="1"/>
        <v>0</v>
      </c>
      <c r="J9" s="43">
        <f>'Monthly Arson'!AK9</f>
        <v>0</v>
      </c>
      <c r="K9" s="43">
        <f>'Monthly Arson'!AL9</f>
        <v>0</v>
      </c>
      <c r="L9" s="43">
        <f>'Monthly Arson'!AM9</f>
        <v>0</v>
      </c>
      <c r="M9" s="50">
        <f t="shared" si="2"/>
        <v>0</v>
      </c>
      <c r="N9" s="43">
        <f>'Monthly Arson'!AX9</f>
        <v>0</v>
      </c>
      <c r="O9" s="43">
        <f>'Monthly Arson'!AY9</f>
        <v>0</v>
      </c>
      <c r="P9" s="43">
        <f>'Monthly Arson'!AZ9</f>
        <v>0</v>
      </c>
      <c r="Q9" s="50">
        <f t="shared" si="3"/>
        <v>0</v>
      </c>
      <c r="R9" s="43">
        <f>'Monthly Arson'!BK9</f>
        <v>0</v>
      </c>
      <c r="S9" s="43">
        <f>'Monthly Arson'!BL9</f>
        <v>0</v>
      </c>
      <c r="T9" s="43">
        <f>'Monthly Arson'!BM9</f>
        <v>0</v>
      </c>
      <c r="U9" s="50">
        <f t="shared" si="4"/>
        <v>0</v>
      </c>
      <c r="V9" s="43">
        <f>'Monthly Arson'!BX9</f>
        <v>0</v>
      </c>
      <c r="W9" s="43">
        <f>'Monthly Arson'!BY9</f>
        <v>0</v>
      </c>
      <c r="X9" s="43">
        <f>'Monthly Arson'!BZ9</f>
        <v>0</v>
      </c>
      <c r="Y9" s="50">
        <f t="shared" si="5"/>
        <v>0</v>
      </c>
      <c r="Z9" s="61">
        <f>'Monthly Arson'!CK9</f>
        <v>0</v>
      </c>
      <c r="AA9" s="61">
        <f>'Monthly Arson'!CL9</f>
        <v>0</v>
      </c>
      <c r="AB9" s="61">
        <f>'Monthly Arson'!CM9</f>
        <v>0</v>
      </c>
      <c r="AC9" s="62">
        <f t="shared" si="6"/>
        <v>0</v>
      </c>
    </row>
    <row r="10" spans="1:29" ht="15.75" thickBot="1" x14ac:dyDescent="0.3">
      <c r="A10" s="13" t="s">
        <v>15</v>
      </c>
      <c r="B10" s="22">
        <f>'Monthly Arson'!K10</f>
        <v>0</v>
      </c>
      <c r="C10" s="44">
        <f>'Monthly Arson'!L10</f>
        <v>0</v>
      </c>
      <c r="D10" s="44">
        <f>'Monthly Arson'!M10</f>
        <v>0</v>
      </c>
      <c r="E10" s="51">
        <f t="shared" si="0"/>
        <v>0</v>
      </c>
      <c r="F10" s="44">
        <f>'Monthly Arson'!X10</f>
        <v>0</v>
      </c>
      <c r="G10" s="44">
        <f>'Monthly Arson'!Y10</f>
        <v>0</v>
      </c>
      <c r="H10" s="44">
        <f>'Monthly Arson'!Z10</f>
        <v>0</v>
      </c>
      <c r="I10" s="51">
        <f t="shared" si="1"/>
        <v>0</v>
      </c>
      <c r="J10" s="44">
        <f>'Monthly Arson'!AK10</f>
        <v>0</v>
      </c>
      <c r="K10" s="44">
        <f>'Monthly Arson'!AL10</f>
        <v>0</v>
      </c>
      <c r="L10" s="44">
        <f>'Monthly Arson'!AM10</f>
        <v>0</v>
      </c>
      <c r="M10" s="51">
        <f t="shared" si="2"/>
        <v>0</v>
      </c>
      <c r="N10" s="44">
        <f>'Monthly Arson'!AX10</f>
        <v>0</v>
      </c>
      <c r="O10" s="44">
        <f>'Monthly Arson'!AY10</f>
        <v>0</v>
      </c>
      <c r="P10" s="44">
        <f>'Monthly Arson'!AZ10</f>
        <v>0</v>
      </c>
      <c r="Q10" s="51">
        <f t="shared" si="3"/>
        <v>0</v>
      </c>
      <c r="R10" s="44">
        <f>'Monthly Arson'!BK10</f>
        <v>0</v>
      </c>
      <c r="S10" s="44">
        <f>'Monthly Arson'!BL10</f>
        <v>0</v>
      </c>
      <c r="T10" s="44">
        <f>'Monthly Arson'!BM10</f>
        <v>0</v>
      </c>
      <c r="U10" s="51">
        <f t="shared" si="4"/>
        <v>0</v>
      </c>
      <c r="V10" s="44">
        <f>'Monthly Arson'!BX10</f>
        <v>0</v>
      </c>
      <c r="W10" s="44">
        <f>'Monthly Arson'!BY10</f>
        <v>0</v>
      </c>
      <c r="X10" s="44">
        <f>'Monthly Arson'!BZ10</f>
        <v>0</v>
      </c>
      <c r="Y10" s="51">
        <f t="shared" si="5"/>
        <v>0</v>
      </c>
      <c r="Z10" s="64">
        <f>'Monthly Arson'!CK10</f>
        <v>0</v>
      </c>
      <c r="AA10" s="64">
        <f>'Monthly Arson'!CL10</f>
        <v>0</v>
      </c>
      <c r="AB10" s="64">
        <f>'Monthly Arson'!CM10</f>
        <v>0</v>
      </c>
      <c r="AC10" s="65">
        <f t="shared" si="6"/>
        <v>0</v>
      </c>
    </row>
    <row r="11" spans="1:29" s="30" customFormat="1" ht="15.75" thickTop="1" x14ac:dyDescent="0.25">
      <c r="A11" s="26" t="s">
        <v>16</v>
      </c>
      <c r="B11" s="27">
        <f>SUM(B4:B10)</f>
        <v>0</v>
      </c>
      <c r="C11" s="27">
        <f t="shared" ref="C11:E11" si="7">SUM(C4:C10)</f>
        <v>0</v>
      </c>
      <c r="D11" s="27">
        <f t="shared" si="7"/>
        <v>0</v>
      </c>
      <c r="E11" s="78">
        <f t="shared" si="7"/>
        <v>0</v>
      </c>
      <c r="F11" s="27">
        <f>SUM(F4:F10)</f>
        <v>0</v>
      </c>
      <c r="G11" s="27">
        <f t="shared" ref="G11:I11" si="8">SUM(G4:G10)</f>
        <v>0</v>
      </c>
      <c r="H11" s="27">
        <f t="shared" si="8"/>
        <v>0</v>
      </c>
      <c r="I11" s="78">
        <f t="shared" si="8"/>
        <v>0</v>
      </c>
      <c r="J11" s="27">
        <f>SUM(J4:J10)</f>
        <v>0</v>
      </c>
      <c r="K11" s="27">
        <f t="shared" ref="K11:M11" si="9">SUM(K4:K10)</f>
        <v>0</v>
      </c>
      <c r="L11" s="27">
        <f t="shared" si="9"/>
        <v>0</v>
      </c>
      <c r="M11" s="78">
        <f t="shared" si="9"/>
        <v>0</v>
      </c>
      <c r="N11" s="27">
        <f>SUM(N4:N10)</f>
        <v>0</v>
      </c>
      <c r="O11" s="27">
        <f t="shared" ref="O11:Q11" si="10">SUM(O4:O10)</f>
        <v>0</v>
      </c>
      <c r="P11" s="27">
        <f t="shared" si="10"/>
        <v>0</v>
      </c>
      <c r="Q11" s="78">
        <f t="shared" si="10"/>
        <v>0</v>
      </c>
      <c r="R11" s="27">
        <f>SUM(R4:R10)</f>
        <v>0</v>
      </c>
      <c r="S11" s="27">
        <f t="shared" ref="S11:U11" si="11">SUM(S4:S10)</f>
        <v>0</v>
      </c>
      <c r="T11" s="27">
        <f t="shared" si="11"/>
        <v>0</v>
      </c>
      <c r="U11" s="78">
        <f t="shared" si="11"/>
        <v>0</v>
      </c>
      <c r="V11" s="27">
        <f>SUM(V4:V10)</f>
        <v>0</v>
      </c>
      <c r="W11" s="27">
        <f t="shared" ref="W11:Y11" si="12">SUM(W4:W10)</f>
        <v>0</v>
      </c>
      <c r="X11" s="27">
        <f t="shared" si="12"/>
        <v>0</v>
      </c>
      <c r="Y11" s="78">
        <f t="shared" si="12"/>
        <v>0</v>
      </c>
      <c r="Z11" s="66">
        <f>SUM(Z4:Z10)</f>
        <v>0</v>
      </c>
      <c r="AA11" s="66">
        <f t="shared" ref="AA11:AC11" si="13">SUM(AA4:AA10)</f>
        <v>0</v>
      </c>
      <c r="AB11" s="66">
        <f t="shared" si="13"/>
        <v>0</v>
      </c>
      <c r="AC11" s="66">
        <f t="shared" si="13"/>
        <v>0</v>
      </c>
    </row>
    <row r="12" spans="1:29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</row>
    <row r="13" spans="1:29" s="8" customFormat="1" ht="15.75" thickBot="1" x14ac:dyDescent="0.3">
      <c r="A13" s="71" t="s">
        <v>17</v>
      </c>
      <c r="B13" s="6" t="s">
        <v>33</v>
      </c>
      <c r="C13" s="6" t="s">
        <v>34</v>
      </c>
      <c r="D13" s="6" t="s">
        <v>35</v>
      </c>
      <c r="E13" s="6" t="s">
        <v>26</v>
      </c>
      <c r="F13" s="6" t="s">
        <v>33</v>
      </c>
      <c r="G13" s="6" t="s">
        <v>34</v>
      </c>
      <c r="H13" s="6" t="s">
        <v>35</v>
      </c>
      <c r="I13" s="6" t="s">
        <v>26</v>
      </c>
      <c r="J13" s="6" t="s">
        <v>33</v>
      </c>
      <c r="K13" s="6" t="s">
        <v>34</v>
      </c>
      <c r="L13" s="6" t="s">
        <v>35</v>
      </c>
      <c r="M13" s="6" t="s">
        <v>26</v>
      </c>
      <c r="N13" s="6" t="s">
        <v>33</v>
      </c>
      <c r="O13" s="6" t="s">
        <v>34</v>
      </c>
      <c r="P13" s="6" t="s">
        <v>35</v>
      </c>
      <c r="Q13" s="6" t="s">
        <v>26</v>
      </c>
      <c r="R13" s="6" t="s">
        <v>33</v>
      </c>
      <c r="S13" s="6" t="s">
        <v>34</v>
      </c>
      <c r="T13" s="6" t="s">
        <v>35</v>
      </c>
      <c r="U13" s="6" t="s">
        <v>26</v>
      </c>
      <c r="V13" s="6" t="s">
        <v>33</v>
      </c>
      <c r="W13" s="6" t="s">
        <v>34</v>
      </c>
      <c r="X13" s="6" t="s">
        <v>35</v>
      </c>
      <c r="Y13" s="6" t="s">
        <v>26</v>
      </c>
      <c r="Z13" s="6" t="s">
        <v>33</v>
      </c>
      <c r="AA13" s="6" t="s">
        <v>34</v>
      </c>
      <c r="AB13" s="6" t="s">
        <v>35</v>
      </c>
      <c r="AC13" s="6" t="s">
        <v>26</v>
      </c>
    </row>
    <row r="14" spans="1:29" ht="15.75" thickTop="1" x14ac:dyDescent="0.25">
      <c r="A14" s="13" t="s">
        <v>18</v>
      </c>
      <c r="B14" s="14">
        <f>'Monthly Arson'!K14</f>
        <v>0</v>
      </c>
      <c r="C14" s="42">
        <f>'Monthly Arson'!L14</f>
        <v>0</v>
      </c>
      <c r="D14" s="42">
        <f>'Monthly Arson'!M14</f>
        <v>0</v>
      </c>
      <c r="E14" s="49">
        <f t="shared" ref="E14:E15" si="14">SUM(B14:D14)</f>
        <v>0</v>
      </c>
      <c r="F14" s="42">
        <f>'Monthly Arson'!X14</f>
        <v>0</v>
      </c>
      <c r="G14" s="15">
        <f>'Monthly Arson'!Y14</f>
        <v>0</v>
      </c>
      <c r="H14" s="15">
        <f>'Monthly Arson'!Z14</f>
        <v>0</v>
      </c>
      <c r="I14" s="49">
        <f t="shared" ref="I14:I15" si="15">SUM(F14:H14)</f>
        <v>0</v>
      </c>
      <c r="J14" s="72">
        <f>'Monthly Arson'!AK14</f>
        <v>0</v>
      </c>
      <c r="K14" s="16">
        <f>'Monthly Arson'!AL14</f>
        <v>0</v>
      </c>
      <c r="L14" s="16">
        <f>'Monthly Arson'!AM14</f>
        <v>0</v>
      </c>
      <c r="M14" s="54">
        <f t="shared" ref="M14:M15" si="16">SUM(J14:L14)</f>
        <v>0</v>
      </c>
      <c r="N14" s="72">
        <f>'Monthly Arson'!AX14</f>
        <v>0</v>
      </c>
      <c r="O14" s="16">
        <f>'Monthly Arson'!AY14</f>
        <v>0</v>
      </c>
      <c r="P14" s="16">
        <f>'Monthly Arson'!AZ14</f>
        <v>0</v>
      </c>
      <c r="Q14" s="54">
        <f t="shared" ref="Q14:Q15" si="17">SUM(N14:P14)</f>
        <v>0</v>
      </c>
      <c r="R14" s="72">
        <f>'Monthly Arson'!BK14</f>
        <v>0</v>
      </c>
      <c r="S14" s="16">
        <f>'Monthly Arson'!BL14</f>
        <v>0</v>
      </c>
      <c r="T14" s="16">
        <f>'Monthly Arson'!BM14</f>
        <v>0</v>
      </c>
      <c r="U14" s="54">
        <f t="shared" ref="U14:U15" si="18">SUM(R14:T14)</f>
        <v>0</v>
      </c>
      <c r="V14" s="72">
        <f>'Monthly Arson'!BX14</f>
        <v>0</v>
      </c>
      <c r="W14" s="46">
        <f>'Monthly Arson'!BY14</f>
        <v>0</v>
      </c>
      <c r="X14" s="46">
        <f>'Monthly Arson'!BZ14</f>
        <v>0</v>
      </c>
      <c r="Y14" s="54">
        <f t="shared" ref="Y14:Y15" si="19">SUM(V14:X14)</f>
        <v>0</v>
      </c>
      <c r="Z14" s="75">
        <f>'Monthly Arson'!CK14</f>
        <v>0</v>
      </c>
      <c r="AA14" s="67">
        <f>'Monthly Arson'!CL14</f>
        <v>0</v>
      </c>
      <c r="AB14" s="67">
        <f>'Monthly Arson'!CM14</f>
        <v>0</v>
      </c>
      <c r="AC14" s="17">
        <f t="shared" ref="AC14:AC15" si="20">SUM(Z14:AB14)</f>
        <v>0</v>
      </c>
    </row>
    <row r="15" spans="1:29" ht="15.75" thickBot="1" x14ac:dyDescent="0.3">
      <c r="A15" s="13" t="s">
        <v>19</v>
      </c>
      <c r="B15" s="22">
        <f>'Monthly Arson'!K15</f>
        <v>0</v>
      </c>
      <c r="C15" s="44">
        <f>'Monthly Arson'!L15</f>
        <v>0</v>
      </c>
      <c r="D15" s="44">
        <f>'Monthly Arson'!M15</f>
        <v>0</v>
      </c>
      <c r="E15" s="51">
        <f t="shared" si="14"/>
        <v>0</v>
      </c>
      <c r="F15" s="44">
        <f>'Monthly Arson'!X15</f>
        <v>0</v>
      </c>
      <c r="G15" s="23">
        <f>'Monthly Arson'!Y15</f>
        <v>0</v>
      </c>
      <c r="H15" s="23">
        <f>'Monthly Arson'!Z15</f>
        <v>0</v>
      </c>
      <c r="I15" s="51">
        <f t="shared" si="15"/>
        <v>0</v>
      </c>
      <c r="J15" s="73">
        <f>'Monthly Arson'!AK15</f>
        <v>0</v>
      </c>
      <c r="K15" s="24">
        <f>'Monthly Arson'!AL15</f>
        <v>0</v>
      </c>
      <c r="L15" s="24">
        <f>'Monthly Arson'!AM15</f>
        <v>0</v>
      </c>
      <c r="M15" s="55">
        <f t="shared" si="16"/>
        <v>0</v>
      </c>
      <c r="N15" s="73">
        <f>'Monthly Arson'!AX15</f>
        <v>0</v>
      </c>
      <c r="O15" s="24">
        <f>'Monthly Arson'!AY15</f>
        <v>0</v>
      </c>
      <c r="P15" s="24">
        <f>'Monthly Arson'!AZ15</f>
        <v>0</v>
      </c>
      <c r="Q15" s="55">
        <f t="shared" si="17"/>
        <v>0</v>
      </c>
      <c r="R15" s="73">
        <f>'Monthly Arson'!BK15</f>
        <v>0</v>
      </c>
      <c r="S15" s="24">
        <f>'Monthly Arson'!BL15</f>
        <v>0</v>
      </c>
      <c r="T15" s="24">
        <f>'Monthly Arson'!BM15</f>
        <v>0</v>
      </c>
      <c r="U15" s="55">
        <f t="shared" si="18"/>
        <v>0</v>
      </c>
      <c r="V15" s="73">
        <f>'Monthly Arson'!BX15</f>
        <v>0</v>
      </c>
      <c r="W15" s="47">
        <f>'Monthly Arson'!BY15</f>
        <v>0</v>
      </c>
      <c r="X15" s="47">
        <f>'Monthly Arson'!BZ15</f>
        <v>0</v>
      </c>
      <c r="Y15" s="55">
        <f t="shared" si="19"/>
        <v>0</v>
      </c>
      <c r="Z15" s="76">
        <f>'Monthly Arson'!CK15</f>
        <v>0</v>
      </c>
      <c r="AA15" s="68">
        <f>'Monthly Arson'!CL15</f>
        <v>0</v>
      </c>
      <c r="AB15" s="68">
        <f>'Monthly Arson'!CM15</f>
        <v>0</v>
      </c>
      <c r="AC15" s="25">
        <f t="shared" si="20"/>
        <v>0</v>
      </c>
    </row>
    <row r="16" spans="1:29" s="30" customFormat="1" ht="15.75" thickTop="1" x14ac:dyDescent="0.25">
      <c r="A16" s="26" t="s">
        <v>20</v>
      </c>
      <c r="B16" s="27">
        <f>SUM(B14:B15)</f>
        <v>0</v>
      </c>
      <c r="C16" s="27">
        <f t="shared" ref="C16:AC16" si="21">SUM(C14:C15)</f>
        <v>0</v>
      </c>
      <c r="D16" s="27">
        <f t="shared" si="21"/>
        <v>0</v>
      </c>
      <c r="E16" s="78">
        <f t="shared" si="21"/>
        <v>0</v>
      </c>
      <c r="F16" s="27">
        <f t="shared" si="21"/>
        <v>0</v>
      </c>
      <c r="G16" s="27">
        <f t="shared" si="21"/>
        <v>0</v>
      </c>
      <c r="H16" s="27">
        <f t="shared" si="21"/>
        <v>0</v>
      </c>
      <c r="I16" s="78">
        <f t="shared" si="21"/>
        <v>0</v>
      </c>
      <c r="J16" s="27">
        <f t="shared" si="21"/>
        <v>0</v>
      </c>
      <c r="K16" s="27">
        <f t="shared" si="21"/>
        <v>0</v>
      </c>
      <c r="L16" s="27">
        <f t="shared" si="21"/>
        <v>0</v>
      </c>
      <c r="M16" s="78">
        <f t="shared" si="21"/>
        <v>0</v>
      </c>
      <c r="N16" s="27">
        <f t="shared" si="21"/>
        <v>0</v>
      </c>
      <c r="O16" s="27">
        <f t="shared" si="21"/>
        <v>0</v>
      </c>
      <c r="P16" s="27">
        <f t="shared" si="21"/>
        <v>0</v>
      </c>
      <c r="Q16" s="78">
        <f t="shared" si="21"/>
        <v>0</v>
      </c>
      <c r="R16" s="27">
        <f t="shared" si="21"/>
        <v>0</v>
      </c>
      <c r="S16" s="27">
        <f t="shared" si="21"/>
        <v>0</v>
      </c>
      <c r="T16" s="27">
        <f t="shared" si="21"/>
        <v>0</v>
      </c>
      <c r="U16" s="78">
        <f t="shared" si="21"/>
        <v>0</v>
      </c>
      <c r="V16" s="27">
        <f t="shared" si="21"/>
        <v>0</v>
      </c>
      <c r="W16" s="27">
        <f t="shared" si="21"/>
        <v>0</v>
      </c>
      <c r="X16" s="27">
        <f t="shared" si="21"/>
        <v>0</v>
      </c>
      <c r="Y16" s="78">
        <f t="shared" si="21"/>
        <v>0</v>
      </c>
      <c r="Z16" s="66">
        <f t="shared" si="21"/>
        <v>0</v>
      </c>
      <c r="AA16" s="66">
        <f t="shared" si="21"/>
        <v>0</v>
      </c>
      <c r="AB16" s="66">
        <f t="shared" si="21"/>
        <v>0</v>
      </c>
      <c r="AC16" s="66">
        <f t="shared" si="21"/>
        <v>0</v>
      </c>
    </row>
    <row r="17" spans="1:29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</row>
    <row r="18" spans="1:29" ht="16.5" thickTop="1" thickBot="1" x14ac:dyDescent="0.3">
      <c r="A18" s="34" t="s">
        <v>21</v>
      </c>
      <c r="B18" s="35">
        <f>'Monthly Arson'!K18</f>
        <v>0</v>
      </c>
      <c r="C18" s="45">
        <f>'Monthly Arson'!L18</f>
        <v>0</v>
      </c>
      <c r="D18" s="45">
        <f>'Monthly Arson'!M18</f>
        <v>0</v>
      </c>
      <c r="E18" s="52">
        <f>SUM(B18:D18)</f>
        <v>0</v>
      </c>
      <c r="F18" s="45">
        <f>'Monthly Arson'!X18</f>
        <v>0</v>
      </c>
      <c r="G18" s="36">
        <f>'Monthly Arson'!Y18</f>
        <v>0</v>
      </c>
      <c r="H18" s="36">
        <f>'Monthly Arson'!Z18</f>
        <v>0</v>
      </c>
      <c r="I18" s="52">
        <f>SUM(F18:H18)</f>
        <v>0</v>
      </c>
      <c r="J18" s="74">
        <f>'Monthly Arson'!AK18</f>
        <v>0</v>
      </c>
      <c r="K18" s="37">
        <f>'Monthly Arson'!AL18</f>
        <v>0</v>
      </c>
      <c r="L18" s="37">
        <f>'Monthly Arson'!AM18</f>
        <v>0</v>
      </c>
      <c r="M18" s="56">
        <f>SUM(J18:L18)</f>
        <v>0</v>
      </c>
      <c r="N18" s="74">
        <f>'Monthly Arson'!AX18</f>
        <v>0</v>
      </c>
      <c r="O18" s="37">
        <f>'Monthly Arson'!AY18</f>
        <v>0</v>
      </c>
      <c r="P18" s="37">
        <f>'Monthly Arson'!AZ18</f>
        <v>0</v>
      </c>
      <c r="Q18" s="56">
        <f>SUM(N18:P18)</f>
        <v>0</v>
      </c>
      <c r="R18" s="74">
        <f>'Monthly Arson'!BK18</f>
        <v>0</v>
      </c>
      <c r="S18" s="37">
        <f>'Monthly Arson'!BL18</f>
        <v>0</v>
      </c>
      <c r="T18" s="37">
        <f>'Monthly Arson'!BM18</f>
        <v>0</v>
      </c>
      <c r="U18" s="56">
        <f>SUM(R18:T18)</f>
        <v>0</v>
      </c>
      <c r="V18" s="74">
        <f>'Monthly Arson'!BX18</f>
        <v>0</v>
      </c>
      <c r="W18" s="48">
        <f>'Monthly Arson'!BY18</f>
        <v>0</v>
      </c>
      <c r="X18" s="48">
        <f>'Monthly Arson'!BZ18</f>
        <v>0</v>
      </c>
      <c r="Y18" s="56">
        <f>SUM(V18:X18)</f>
        <v>0</v>
      </c>
      <c r="Z18" s="77">
        <f>'Monthly Arson'!CK18</f>
        <v>0</v>
      </c>
      <c r="AA18" s="69">
        <f>'Monthly Arson'!CL18</f>
        <v>0</v>
      </c>
      <c r="AB18" s="69">
        <f>'Monthly Arson'!CM18</f>
        <v>0</v>
      </c>
      <c r="AC18" s="38">
        <f>SUM(Z18:AB18)</f>
        <v>0</v>
      </c>
    </row>
    <row r="19" spans="1:29" s="41" customFormat="1" ht="15.75" thickTop="1" x14ac:dyDescent="0.25">
      <c r="A19" s="39" t="s">
        <v>22</v>
      </c>
      <c r="B19" s="40">
        <f t="shared" ref="B19:AC19" si="22">SUM(B11+B16+B18)</f>
        <v>0</v>
      </c>
      <c r="C19" s="40">
        <f t="shared" si="22"/>
        <v>0</v>
      </c>
      <c r="D19" s="40">
        <f t="shared" si="22"/>
        <v>0</v>
      </c>
      <c r="E19" s="79">
        <f t="shared" si="22"/>
        <v>0</v>
      </c>
      <c r="F19" s="40">
        <f t="shared" si="22"/>
        <v>0</v>
      </c>
      <c r="G19" s="40">
        <f t="shared" si="22"/>
        <v>0</v>
      </c>
      <c r="H19" s="40">
        <f t="shared" si="22"/>
        <v>0</v>
      </c>
      <c r="I19" s="79">
        <f t="shared" si="22"/>
        <v>0</v>
      </c>
      <c r="J19" s="40">
        <f t="shared" si="22"/>
        <v>0</v>
      </c>
      <c r="K19" s="40">
        <f t="shared" si="22"/>
        <v>0</v>
      </c>
      <c r="L19" s="40">
        <f t="shared" si="22"/>
        <v>0</v>
      </c>
      <c r="M19" s="79">
        <f t="shared" si="22"/>
        <v>0</v>
      </c>
      <c r="N19" s="40">
        <f t="shared" si="22"/>
        <v>0</v>
      </c>
      <c r="O19" s="40">
        <f t="shared" si="22"/>
        <v>0</v>
      </c>
      <c r="P19" s="40">
        <f t="shared" si="22"/>
        <v>0</v>
      </c>
      <c r="Q19" s="79">
        <f t="shared" si="22"/>
        <v>0</v>
      </c>
      <c r="R19" s="40">
        <f t="shared" si="22"/>
        <v>0</v>
      </c>
      <c r="S19" s="40">
        <f t="shared" si="22"/>
        <v>0</v>
      </c>
      <c r="T19" s="40">
        <f t="shared" si="22"/>
        <v>0</v>
      </c>
      <c r="U19" s="79">
        <f t="shared" si="22"/>
        <v>0</v>
      </c>
      <c r="V19" s="40">
        <f t="shared" si="22"/>
        <v>0</v>
      </c>
      <c r="W19" s="40">
        <f t="shared" si="22"/>
        <v>0</v>
      </c>
      <c r="X19" s="40">
        <f t="shared" si="22"/>
        <v>0</v>
      </c>
      <c r="Y19" s="79">
        <f t="shared" si="22"/>
        <v>0</v>
      </c>
      <c r="Z19" s="70">
        <f t="shared" si="22"/>
        <v>0</v>
      </c>
      <c r="AA19" s="70">
        <f t="shared" si="22"/>
        <v>0</v>
      </c>
      <c r="AB19" s="70">
        <f t="shared" si="22"/>
        <v>0</v>
      </c>
      <c r="AC19" s="70">
        <f t="shared" si="22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11" width="14.140625" style="2" customWidth="1"/>
    <col min="12" max="35" width="14.140625" style="3" customWidth="1"/>
    <col min="36" max="36" width="14.140625" style="4" customWidth="1"/>
  </cols>
  <sheetData>
    <row r="1" spans="1:36" ht="15.75" x14ac:dyDescent="0.25">
      <c r="A1" s="1" t="s">
        <v>47</v>
      </c>
    </row>
    <row r="2" spans="1:36" s="8" customFormat="1" ht="45" x14ac:dyDescent="0.25">
      <c r="A2" s="5" t="s">
        <v>0</v>
      </c>
      <c r="B2" s="6" t="s">
        <v>1</v>
      </c>
      <c r="C2" s="6"/>
      <c r="D2" s="6"/>
      <c r="E2" s="6"/>
      <c r="F2" s="6"/>
      <c r="G2" s="6" t="s">
        <v>2</v>
      </c>
      <c r="H2" s="6"/>
      <c r="I2" s="6"/>
      <c r="J2" s="6"/>
      <c r="K2" s="6"/>
      <c r="L2" s="6" t="s">
        <v>3</v>
      </c>
      <c r="M2" s="6"/>
      <c r="N2" s="6"/>
      <c r="O2" s="6"/>
      <c r="P2" s="6"/>
      <c r="Q2" s="6" t="s">
        <v>4</v>
      </c>
      <c r="R2" s="6"/>
      <c r="S2" s="6"/>
      <c r="T2" s="6"/>
      <c r="U2" s="6"/>
      <c r="V2" s="6" t="s">
        <v>5</v>
      </c>
      <c r="W2" s="6"/>
      <c r="X2" s="6"/>
      <c r="Y2" s="6"/>
      <c r="Z2" s="6"/>
      <c r="AA2" s="6" t="s">
        <v>6</v>
      </c>
      <c r="AB2" s="6"/>
      <c r="AC2" s="6"/>
      <c r="AD2" s="6"/>
      <c r="AE2" s="6"/>
      <c r="AF2" s="6" t="s">
        <v>7</v>
      </c>
      <c r="AG2" s="6"/>
      <c r="AH2" s="6"/>
      <c r="AI2" s="6"/>
      <c r="AJ2" s="7"/>
    </row>
    <row r="3" spans="1:36" s="8" customFormat="1" ht="15.75" thickBot="1" x14ac:dyDescent="0.3">
      <c r="A3" s="71" t="s">
        <v>8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23</v>
      </c>
      <c r="R3" s="6" t="s">
        <v>24</v>
      </c>
      <c r="S3" s="6" t="s">
        <v>25</v>
      </c>
      <c r="T3" s="6" t="s">
        <v>26</v>
      </c>
      <c r="U3" s="6" t="s">
        <v>27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23</v>
      </c>
      <c r="AB3" s="6" t="s">
        <v>24</v>
      </c>
      <c r="AC3" s="6" t="s">
        <v>25</v>
      </c>
      <c r="AD3" s="6" t="s">
        <v>26</v>
      </c>
      <c r="AE3" s="6" t="s">
        <v>27</v>
      </c>
      <c r="AF3" s="53" t="s">
        <v>23</v>
      </c>
      <c r="AG3" s="53" t="s">
        <v>24</v>
      </c>
      <c r="AH3" s="53" t="s">
        <v>25</v>
      </c>
      <c r="AI3" s="53" t="s">
        <v>26</v>
      </c>
      <c r="AJ3" s="53" t="s">
        <v>27</v>
      </c>
    </row>
    <row r="4" spans="1:36" ht="15.75" thickTop="1" x14ac:dyDescent="0.25">
      <c r="A4" s="13" t="s">
        <v>9</v>
      </c>
      <c r="B4" s="14">
        <f>'Q1 Arson'!E4</f>
        <v>0</v>
      </c>
      <c r="C4" s="42">
        <f>'Q2 Arson'!E4</f>
        <v>0</v>
      </c>
      <c r="D4" s="42">
        <f>'Q3 Arson'!E4</f>
        <v>0</v>
      </c>
      <c r="E4" s="42">
        <f>'Q4 Arson'!E4</f>
        <v>0</v>
      </c>
      <c r="F4" s="49">
        <f>SUM(B4:E4)</f>
        <v>0</v>
      </c>
      <c r="G4" s="42">
        <f>'Q1 Arson'!I4</f>
        <v>0</v>
      </c>
      <c r="H4" s="42">
        <f>'Q2 Arson'!I4</f>
        <v>0</v>
      </c>
      <c r="I4" s="42">
        <f>'Q3 Arson'!I4</f>
        <v>0</v>
      </c>
      <c r="J4" s="42">
        <f>'Q4 Arson'!I4</f>
        <v>0</v>
      </c>
      <c r="K4" s="49">
        <f>SUM(G4:J4)</f>
        <v>0</v>
      </c>
      <c r="L4" s="42">
        <f>'Q1 Arson'!M4</f>
        <v>0</v>
      </c>
      <c r="M4" s="42">
        <f>'Q2 Arson'!M4</f>
        <v>0</v>
      </c>
      <c r="N4" s="42">
        <f>'Q3 Arson'!M4</f>
        <v>0</v>
      </c>
      <c r="O4" s="42">
        <f>'Q4 Arson'!M4</f>
        <v>0</v>
      </c>
      <c r="P4" s="49">
        <f>SUM(L4:O4)</f>
        <v>0</v>
      </c>
      <c r="Q4" s="42">
        <f>'Q1 Arson'!Q4</f>
        <v>0</v>
      </c>
      <c r="R4" s="42">
        <f>'Q2 Arson'!Q4</f>
        <v>0</v>
      </c>
      <c r="S4" s="42">
        <f>'Q3 Arson'!Q4</f>
        <v>0</v>
      </c>
      <c r="T4" s="42">
        <f>'Q4 Arson'!Q4</f>
        <v>0</v>
      </c>
      <c r="U4" s="49">
        <f>SUM(Q4:T4)</f>
        <v>0</v>
      </c>
      <c r="V4" s="42">
        <f>'Q1 Arson'!U4</f>
        <v>0</v>
      </c>
      <c r="W4" s="42">
        <f>'Q2 Arson'!U4</f>
        <v>0</v>
      </c>
      <c r="X4" s="42">
        <f>'Q3 Arson'!U4</f>
        <v>0</v>
      </c>
      <c r="Y4" s="42">
        <f>'Q4 Arson'!U4</f>
        <v>0</v>
      </c>
      <c r="Z4" s="49">
        <f>SUM(V4:Y4)</f>
        <v>0</v>
      </c>
      <c r="AA4" s="42">
        <f>'Q1 Arson'!Y4</f>
        <v>0</v>
      </c>
      <c r="AB4" s="42">
        <f>'Q2 Arson'!Y4</f>
        <v>0</v>
      </c>
      <c r="AC4" s="42">
        <f>'Q3 Arson'!Y4</f>
        <v>0</v>
      </c>
      <c r="AD4" s="42">
        <f>'Q4 Arson'!Y4</f>
        <v>0</v>
      </c>
      <c r="AE4" s="49">
        <f>SUM(AA4:AD4)</f>
        <v>0</v>
      </c>
      <c r="AF4" s="58">
        <f>'Q1 Arson'!AC4</f>
        <v>0</v>
      </c>
      <c r="AG4" s="58">
        <f>'Q2 Arson'!AC4</f>
        <v>0</v>
      </c>
      <c r="AH4" s="58">
        <f>'Q3 Arson'!AC4</f>
        <v>0</v>
      </c>
      <c r="AI4" s="58">
        <f>'Q4 Arson'!AC4</f>
        <v>0</v>
      </c>
      <c r="AJ4" s="59">
        <f>SUM(AF4:AI4)</f>
        <v>0</v>
      </c>
    </row>
    <row r="5" spans="1:36" x14ac:dyDescent="0.25">
      <c r="A5" s="13" t="s">
        <v>10</v>
      </c>
      <c r="B5" s="18">
        <f>'Q1 Arson'!E5</f>
        <v>0</v>
      </c>
      <c r="C5" s="43">
        <f>'Q2 Arson'!E5</f>
        <v>0</v>
      </c>
      <c r="D5" s="43">
        <f>'Q3 Arson'!E5</f>
        <v>0</v>
      </c>
      <c r="E5" s="43">
        <f>'Q4 Arson'!E5</f>
        <v>0</v>
      </c>
      <c r="F5" s="50">
        <f t="shared" ref="F5:F10" si="0">SUM(B5:E5)</f>
        <v>0</v>
      </c>
      <c r="G5" s="43">
        <f>'Q1 Arson'!I5</f>
        <v>0</v>
      </c>
      <c r="H5" s="43">
        <f>'Q2 Arson'!I5</f>
        <v>0</v>
      </c>
      <c r="I5" s="43">
        <f>'Q3 Arson'!I5</f>
        <v>0</v>
      </c>
      <c r="J5" s="43">
        <f>'Q4 Arson'!I5</f>
        <v>0</v>
      </c>
      <c r="K5" s="50">
        <f t="shared" ref="K5:K10" si="1">SUM(G5:J5)</f>
        <v>0</v>
      </c>
      <c r="L5" s="43">
        <f>'Q1 Arson'!M5</f>
        <v>0</v>
      </c>
      <c r="M5" s="43">
        <f>'Q2 Arson'!M5</f>
        <v>0</v>
      </c>
      <c r="N5" s="43">
        <f>'Q3 Arson'!M5</f>
        <v>0</v>
      </c>
      <c r="O5" s="43">
        <f>'Q4 Arson'!M5</f>
        <v>0</v>
      </c>
      <c r="P5" s="50">
        <f t="shared" ref="P5:P10" si="2">SUM(L5:O5)</f>
        <v>0</v>
      </c>
      <c r="Q5" s="43">
        <f>'Q1 Arson'!Q5</f>
        <v>0</v>
      </c>
      <c r="R5" s="43">
        <f>'Q2 Arson'!Q5</f>
        <v>0</v>
      </c>
      <c r="S5" s="43">
        <f>'Q3 Arson'!Q5</f>
        <v>0</v>
      </c>
      <c r="T5" s="43">
        <f>'Q4 Arson'!Q5</f>
        <v>0</v>
      </c>
      <c r="U5" s="50">
        <f t="shared" ref="U5:U10" si="3">SUM(Q5:T5)</f>
        <v>0</v>
      </c>
      <c r="V5" s="43">
        <f>'Q1 Arson'!U5</f>
        <v>0</v>
      </c>
      <c r="W5" s="43">
        <f>'Q2 Arson'!U5</f>
        <v>0</v>
      </c>
      <c r="X5" s="43">
        <f>'Q3 Arson'!U5</f>
        <v>0</v>
      </c>
      <c r="Y5" s="43">
        <f>'Q4 Arson'!U5</f>
        <v>0</v>
      </c>
      <c r="Z5" s="50">
        <f t="shared" ref="Z5:Z10" si="4">SUM(V5:Y5)</f>
        <v>0</v>
      </c>
      <c r="AA5" s="43">
        <f>'Q1 Arson'!Y5</f>
        <v>0</v>
      </c>
      <c r="AB5" s="43">
        <f>'Q2 Arson'!Y5</f>
        <v>0</v>
      </c>
      <c r="AC5" s="43">
        <f>'Q3 Arson'!Y5</f>
        <v>0</v>
      </c>
      <c r="AD5" s="43">
        <f>'Q4 Arson'!Y5</f>
        <v>0</v>
      </c>
      <c r="AE5" s="50">
        <f t="shared" ref="AE5:AE10" si="5">SUM(AA5:AD5)</f>
        <v>0</v>
      </c>
      <c r="AF5" s="61">
        <f>'Q1 Arson'!AC5</f>
        <v>0</v>
      </c>
      <c r="AG5" s="61">
        <f>'Q2 Arson'!AC5</f>
        <v>0</v>
      </c>
      <c r="AH5" s="61">
        <f>'Q3 Arson'!AC5</f>
        <v>0</v>
      </c>
      <c r="AI5" s="61">
        <f>'Q4 Arson'!AC5</f>
        <v>0</v>
      </c>
      <c r="AJ5" s="62">
        <f t="shared" ref="AJ5:AJ10" si="6">SUM(AF5:AI5)</f>
        <v>0</v>
      </c>
    </row>
    <row r="6" spans="1:36" x14ac:dyDescent="0.25">
      <c r="A6" s="13" t="s">
        <v>11</v>
      </c>
      <c r="B6" s="18">
        <f>'Q1 Arson'!E6</f>
        <v>0</v>
      </c>
      <c r="C6" s="43">
        <f>'Q2 Arson'!E6</f>
        <v>0</v>
      </c>
      <c r="D6" s="43">
        <f>'Q3 Arson'!E6</f>
        <v>0</v>
      </c>
      <c r="E6" s="43">
        <f>'Q4 Arson'!E6</f>
        <v>0</v>
      </c>
      <c r="F6" s="50">
        <f t="shared" si="0"/>
        <v>0</v>
      </c>
      <c r="G6" s="43">
        <f>'Q1 Arson'!I6</f>
        <v>0</v>
      </c>
      <c r="H6" s="43">
        <f>'Q2 Arson'!I6</f>
        <v>0</v>
      </c>
      <c r="I6" s="43">
        <f>'Q3 Arson'!I6</f>
        <v>0</v>
      </c>
      <c r="J6" s="43">
        <f>'Q4 Arson'!I6</f>
        <v>0</v>
      </c>
      <c r="K6" s="50">
        <f t="shared" si="1"/>
        <v>0</v>
      </c>
      <c r="L6" s="43">
        <f>'Q1 Arson'!M6</f>
        <v>0</v>
      </c>
      <c r="M6" s="43">
        <f>'Q2 Arson'!M6</f>
        <v>0</v>
      </c>
      <c r="N6" s="43">
        <f>'Q3 Arson'!M6</f>
        <v>0</v>
      </c>
      <c r="O6" s="43">
        <f>'Q4 Arson'!M6</f>
        <v>0</v>
      </c>
      <c r="P6" s="50">
        <f t="shared" si="2"/>
        <v>0</v>
      </c>
      <c r="Q6" s="43">
        <f>'Q1 Arson'!Q6</f>
        <v>0</v>
      </c>
      <c r="R6" s="43">
        <f>'Q2 Arson'!Q6</f>
        <v>0</v>
      </c>
      <c r="S6" s="43">
        <f>'Q3 Arson'!Q6</f>
        <v>0</v>
      </c>
      <c r="T6" s="43">
        <f>'Q4 Arson'!Q6</f>
        <v>0</v>
      </c>
      <c r="U6" s="50">
        <f t="shared" si="3"/>
        <v>0</v>
      </c>
      <c r="V6" s="43">
        <f>'Q1 Arson'!U6</f>
        <v>0</v>
      </c>
      <c r="W6" s="43">
        <f>'Q2 Arson'!U6</f>
        <v>0</v>
      </c>
      <c r="X6" s="43">
        <f>'Q3 Arson'!U6</f>
        <v>0</v>
      </c>
      <c r="Y6" s="43">
        <f>'Q4 Arson'!U6</f>
        <v>0</v>
      </c>
      <c r="Z6" s="50">
        <f t="shared" si="4"/>
        <v>0</v>
      </c>
      <c r="AA6" s="43">
        <f>'Q1 Arson'!Y6</f>
        <v>0</v>
      </c>
      <c r="AB6" s="43">
        <f>'Q2 Arson'!Y6</f>
        <v>0</v>
      </c>
      <c r="AC6" s="43">
        <f>'Q3 Arson'!Y6</f>
        <v>0</v>
      </c>
      <c r="AD6" s="43">
        <f>'Q4 Arson'!Y6</f>
        <v>0</v>
      </c>
      <c r="AE6" s="50">
        <f t="shared" si="5"/>
        <v>0</v>
      </c>
      <c r="AF6" s="61">
        <f>'Q1 Arson'!AC6</f>
        <v>0</v>
      </c>
      <c r="AG6" s="61">
        <f>'Q2 Arson'!AC6</f>
        <v>0</v>
      </c>
      <c r="AH6" s="61">
        <f>'Q3 Arson'!AC6</f>
        <v>0</v>
      </c>
      <c r="AI6" s="61">
        <f>'Q4 Arson'!AC6</f>
        <v>0</v>
      </c>
      <c r="AJ6" s="62">
        <f t="shared" si="6"/>
        <v>0</v>
      </c>
    </row>
    <row r="7" spans="1:36" x14ac:dyDescent="0.25">
      <c r="A7" s="13" t="s">
        <v>12</v>
      </c>
      <c r="B7" s="18">
        <f>'Q1 Arson'!E7</f>
        <v>0</v>
      </c>
      <c r="C7" s="43">
        <f>'Q2 Arson'!E7</f>
        <v>0</v>
      </c>
      <c r="D7" s="43">
        <f>'Q3 Arson'!E7</f>
        <v>0</v>
      </c>
      <c r="E7" s="43">
        <f>'Q4 Arson'!E7</f>
        <v>0</v>
      </c>
      <c r="F7" s="50">
        <f t="shared" si="0"/>
        <v>0</v>
      </c>
      <c r="G7" s="43">
        <f>'Q1 Arson'!I7</f>
        <v>0</v>
      </c>
      <c r="H7" s="43">
        <f>'Q2 Arson'!I7</f>
        <v>0</v>
      </c>
      <c r="I7" s="43">
        <f>'Q3 Arson'!I7</f>
        <v>0</v>
      </c>
      <c r="J7" s="43">
        <f>'Q4 Arson'!I7</f>
        <v>0</v>
      </c>
      <c r="K7" s="50">
        <f t="shared" si="1"/>
        <v>0</v>
      </c>
      <c r="L7" s="43">
        <f>'Q1 Arson'!M7</f>
        <v>0</v>
      </c>
      <c r="M7" s="43">
        <f>'Q2 Arson'!M7</f>
        <v>0</v>
      </c>
      <c r="N7" s="43">
        <f>'Q3 Arson'!M7</f>
        <v>0</v>
      </c>
      <c r="O7" s="43">
        <f>'Q4 Arson'!M7</f>
        <v>0</v>
      </c>
      <c r="P7" s="50">
        <f t="shared" si="2"/>
        <v>0</v>
      </c>
      <c r="Q7" s="43">
        <f>'Q1 Arson'!Q7</f>
        <v>0</v>
      </c>
      <c r="R7" s="43">
        <f>'Q2 Arson'!Q7</f>
        <v>0</v>
      </c>
      <c r="S7" s="43">
        <f>'Q3 Arson'!Q7</f>
        <v>0</v>
      </c>
      <c r="T7" s="43">
        <f>'Q4 Arson'!Q7</f>
        <v>0</v>
      </c>
      <c r="U7" s="50">
        <f t="shared" si="3"/>
        <v>0</v>
      </c>
      <c r="V7" s="43">
        <f>'Q1 Arson'!U7</f>
        <v>0</v>
      </c>
      <c r="W7" s="43">
        <f>'Q2 Arson'!U7</f>
        <v>0</v>
      </c>
      <c r="X7" s="43">
        <f>'Q3 Arson'!U7</f>
        <v>0</v>
      </c>
      <c r="Y7" s="43">
        <f>'Q4 Arson'!U7</f>
        <v>0</v>
      </c>
      <c r="Z7" s="50">
        <f t="shared" si="4"/>
        <v>0</v>
      </c>
      <c r="AA7" s="43">
        <f>'Q1 Arson'!Y7</f>
        <v>0</v>
      </c>
      <c r="AB7" s="43">
        <f>'Q2 Arson'!Y7</f>
        <v>0</v>
      </c>
      <c r="AC7" s="43">
        <f>'Q3 Arson'!Y7</f>
        <v>0</v>
      </c>
      <c r="AD7" s="43">
        <f>'Q4 Arson'!Y7</f>
        <v>0</v>
      </c>
      <c r="AE7" s="50">
        <f t="shared" si="5"/>
        <v>0</v>
      </c>
      <c r="AF7" s="61">
        <f>'Q1 Arson'!AC7</f>
        <v>0</v>
      </c>
      <c r="AG7" s="61">
        <f>'Q2 Arson'!AC7</f>
        <v>0</v>
      </c>
      <c r="AH7" s="61">
        <f>'Q3 Arson'!AC7</f>
        <v>0</v>
      </c>
      <c r="AI7" s="61">
        <f>'Q4 Arson'!AC7</f>
        <v>0</v>
      </c>
      <c r="AJ7" s="62">
        <f t="shared" si="6"/>
        <v>0</v>
      </c>
    </row>
    <row r="8" spans="1:36" x14ac:dyDescent="0.25">
      <c r="A8" s="13" t="s">
        <v>13</v>
      </c>
      <c r="B8" s="18">
        <f>'Q1 Arson'!E8</f>
        <v>0</v>
      </c>
      <c r="C8" s="43">
        <f>'Q2 Arson'!E8</f>
        <v>0</v>
      </c>
      <c r="D8" s="43">
        <f>'Q3 Arson'!E8</f>
        <v>0</v>
      </c>
      <c r="E8" s="43">
        <f>'Q4 Arson'!E8</f>
        <v>0</v>
      </c>
      <c r="F8" s="50">
        <f t="shared" si="0"/>
        <v>0</v>
      </c>
      <c r="G8" s="43">
        <f>'Q1 Arson'!I8</f>
        <v>0</v>
      </c>
      <c r="H8" s="43">
        <f>'Q2 Arson'!I8</f>
        <v>0</v>
      </c>
      <c r="I8" s="43">
        <f>'Q3 Arson'!I8</f>
        <v>0</v>
      </c>
      <c r="J8" s="43">
        <f>'Q4 Arson'!I8</f>
        <v>0</v>
      </c>
      <c r="K8" s="50">
        <f t="shared" si="1"/>
        <v>0</v>
      </c>
      <c r="L8" s="43">
        <f>'Q1 Arson'!M8</f>
        <v>0</v>
      </c>
      <c r="M8" s="43">
        <f>'Q2 Arson'!M8</f>
        <v>0</v>
      </c>
      <c r="N8" s="43">
        <f>'Q3 Arson'!M8</f>
        <v>0</v>
      </c>
      <c r="O8" s="43">
        <f>'Q4 Arson'!M8</f>
        <v>0</v>
      </c>
      <c r="P8" s="50">
        <f t="shared" si="2"/>
        <v>0</v>
      </c>
      <c r="Q8" s="43">
        <f>'Q1 Arson'!Q8</f>
        <v>0</v>
      </c>
      <c r="R8" s="43">
        <f>'Q2 Arson'!Q8</f>
        <v>0</v>
      </c>
      <c r="S8" s="43">
        <f>'Q3 Arson'!Q8</f>
        <v>0</v>
      </c>
      <c r="T8" s="43">
        <f>'Q4 Arson'!Q8</f>
        <v>0</v>
      </c>
      <c r="U8" s="50">
        <f t="shared" si="3"/>
        <v>0</v>
      </c>
      <c r="V8" s="43">
        <f>'Q1 Arson'!U8</f>
        <v>0</v>
      </c>
      <c r="W8" s="43">
        <f>'Q2 Arson'!U8</f>
        <v>0</v>
      </c>
      <c r="X8" s="43">
        <f>'Q3 Arson'!U8</f>
        <v>0</v>
      </c>
      <c r="Y8" s="43">
        <f>'Q4 Arson'!U8</f>
        <v>0</v>
      </c>
      <c r="Z8" s="50">
        <f t="shared" si="4"/>
        <v>0</v>
      </c>
      <c r="AA8" s="43">
        <f>'Q1 Arson'!Y8</f>
        <v>0</v>
      </c>
      <c r="AB8" s="43">
        <f>'Q2 Arson'!Y8</f>
        <v>0</v>
      </c>
      <c r="AC8" s="43">
        <f>'Q3 Arson'!Y8</f>
        <v>0</v>
      </c>
      <c r="AD8" s="43">
        <f>'Q4 Arson'!Y8</f>
        <v>0</v>
      </c>
      <c r="AE8" s="50">
        <f t="shared" si="5"/>
        <v>0</v>
      </c>
      <c r="AF8" s="61">
        <f>'Q1 Arson'!AC8</f>
        <v>0</v>
      </c>
      <c r="AG8" s="61">
        <f>'Q2 Arson'!AC8</f>
        <v>0</v>
      </c>
      <c r="AH8" s="61">
        <f>'Q3 Arson'!AC8</f>
        <v>0</v>
      </c>
      <c r="AI8" s="61">
        <f>'Q4 Arson'!AC8</f>
        <v>0</v>
      </c>
      <c r="AJ8" s="62">
        <f t="shared" si="6"/>
        <v>0</v>
      </c>
    </row>
    <row r="9" spans="1:36" x14ac:dyDescent="0.25">
      <c r="A9" s="13" t="s">
        <v>14</v>
      </c>
      <c r="B9" s="18">
        <f>'Q1 Arson'!E9</f>
        <v>0</v>
      </c>
      <c r="C9" s="43">
        <f>'Q2 Arson'!E9</f>
        <v>0</v>
      </c>
      <c r="D9" s="43">
        <f>'Q3 Arson'!E9</f>
        <v>0</v>
      </c>
      <c r="E9" s="43">
        <f>'Q4 Arson'!E9</f>
        <v>0</v>
      </c>
      <c r="F9" s="50">
        <f t="shared" si="0"/>
        <v>0</v>
      </c>
      <c r="G9" s="43">
        <f>'Q1 Arson'!I9</f>
        <v>0</v>
      </c>
      <c r="H9" s="43">
        <f>'Q2 Arson'!I9</f>
        <v>0</v>
      </c>
      <c r="I9" s="43">
        <f>'Q3 Arson'!I9</f>
        <v>0</v>
      </c>
      <c r="J9" s="43">
        <f>'Q4 Arson'!I9</f>
        <v>0</v>
      </c>
      <c r="K9" s="50">
        <f t="shared" si="1"/>
        <v>0</v>
      </c>
      <c r="L9" s="43">
        <f>'Q1 Arson'!M9</f>
        <v>0</v>
      </c>
      <c r="M9" s="43">
        <f>'Q2 Arson'!M9</f>
        <v>0</v>
      </c>
      <c r="N9" s="43">
        <f>'Q3 Arson'!M9</f>
        <v>0</v>
      </c>
      <c r="O9" s="43">
        <f>'Q4 Arson'!M9</f>
        <v>0</v>
      </c>
      <c r="P9" s="50">
        <f t="shared" si="2"/>
        <v>0</v>
      </c>
      <c r="Q9" s="43">
        <f>'Q1 Arson'!Q9</f>
        <v>0</v>
      </c>
      <c r="R9" s="43">
        <f>'Q2 Arson'!Q9</f>
        <v>0</v>
      </c>
      <c r="S9" s="43">
        <f>'Q3 Arson'!Q9</f>
        <v>0</v>
      </c>
      <c r="T9" s="43">
        <f>'Q4 Arson'!Q9</f>
        <v>0</v>
      </c>
      <c r="U9" s="50">
        <f t="shared" si="3"/>
        <v>0</v>
      </c>
      <c r="V9" s="43">
        <f>'Q1 Arson'!U9</f>
        <v>0</v>
      </c>
      <c r="W9" s="43">
        <f>'Q2 Arson'!U9</f>
        <v>0</v>
      </c>
      <c r="X9" s="43">
        <f>'Q3 Arson'!U9</f>
        <v>0</v>
      </c>
      <c r="Y9" s="43">
        <f>'Q4 Arson'!U9</f>
        <v>0</v>
      </c>
      <c r="Z9" s="50">
        <f t="shared" si="4"/>
        <v>0</v>
      </c>
      <c r="AA9" s="43">
        <f>'Q1 Arson'!Y9</f>
        <v>0</v>
      </c>
      <c r="AB9" s="43">
        <f>'Q2 Arson'!Y9</f>
        <v>0</v>
      </c>
      <c r="AC9" s="43">
        <f>'Q3 Arson'!Y9</f>
        <v>0</v>
      </c>
      <c r="AD9" s="43">
        <f>'Q4 Arson'!Y9</f>
        <v>0</v>
      </c>
      <c r="AE9" s="50">
        <f t="shared" si="5"/>
        <v>0</v>
      </c>
      <c r="AF9" s="61">
        <f>'Q1 Arson'!AC9</f>
        <v>0</v>
      </c>
      <c r="AG9" s="61">
        <f>'Q2 Arson'!AC9</f>
        <v>0</v>
      </c>
      <c r="AH9" s="61">
        <f>'Q3 Arson'!AC9</f>
        <v>0</v>
      </c>
      <c r="AI9" s="61">
        <f>'Q4 Arson'!AC9</f>
        <v>0</v>
      </c>
      <c r="AJ9" s="62">
        <f t="shared" si="6"/>
        <v>0</v>
      </c>
    </row>
    <row r="10" spans="1:36" ht="15.75" thickBot="1" x14ac:dyDescent="0.3">
      <c r="A10" s="13" t="s">
        <v>15</v>
      </c>
      <c r="B10" s="22">
        <f>'Q1 Arson'!E10</f>
        <v>0</v>
      </c>
      <c r="C10" s="44">
        <f>'Q2 Arson'!E10</f>
        <v>0</v>
      </c>
      <c r="D10" s="44">
        <f>'Q3 Arson'!E10</f>
        <v>0</v>
      </c>
      <c r="E10" s="44">
        <f>'Q4 Arson'!E10</f>
        <v>0</v>
      </c>
      <c r="F10" s="51">
        <f t="shared" si="0"/>
        <v>0</v>
      </c>
      <c r="G10" s="44">
        <f>'Q1 Arson'!I10</f>
        <v>0</v>
      </c>
      <c r="H10" s="44">
        <f>'Q2 Arson'!I10</f>
        <v>0</v>
      </c>
      <c r="I10" s="44">
        <f>'Q3 Arson'!I10</f>
        <v>0</v>
      </c>
      <c r="J10" s="44">
        <f>'Q4 Arson'!I10</f>
        <v>0</v>
      </c>
      <c r="K10" s="51">
        <f t="shared" si="1"/>
        <v>0</v>
      </c>
      <c r="L10" s="44">
        <f>'Q1 Arson'!M10</f>
        <v>0</v>
      </c>
      <c r="M10" s="44">
        <f>'Q2 Arson'!M10</f>
        <v>0</v>
      </c>
      <c r="N10" s="44">
        <f>'Q3 Arson'!M10</f>
        <v>0</v>
      </c>
      <c r="O10" s="44">
        <f>'Q4 Arson'!M10</f>
        <v>0</v>
      </c>
      <c r="P10" s="51">
        <f t="shared" si="2"/>
        <v>0</v>
      </c>
      <c r="Q10" s="44">
        <f>'Q1 Arson'!Q10</f>
        <v>0</v>
      </c>
      <c r="R10" s="44">
        <f>'Q2 Arson'!Q10</f>
        <v>0</v>
      </c>
      <c r="S10" s="44">
        <f>'Q3 Arson'!Q10</f>
        <v>0</v>
      </c>
      <c r="T10" s="44">
        <f>'Q4 Arson'!Q10</f>
        <v>0</v>
      </c>
      <c r="U10" s="51">
        <f t="shared" si="3"/>
        <v>0</v>
      </c>
      <c r="V10" s="44">
        <f>'Q1 Arson'!U10</f>
        <v>0</v>
      </c>
      <c r="W10" s="44">
        <f>'Q2 Arson'!U10</f>
        <v>0</v>
      </c>
      <c r="X10" s="44">
        <f>'Q3 Arson'!U10</f>
        <v>0</v>
      </c>
      <c r="Y10" s="44">
        <f>'Q4 Arson'!U10</f>
        <v>0</v>
      </c>
      <c r="Z10" s="51">
        <f t="shared" si="4"/>
        <v>0</v>
      </c>
      <c r="AA10" s="44">
        <f>'Q1 Arson'!Y10</f>
        <v>0</v>
      </c>
      <c r="AB10" s="44">
        <f>'Q2 Arson'!Y10</f>
        <v>0</v>
      </c>
      <c r="AC10" s="44">
        <f>'Q3 Arson'!Y10</f>
        <v>0</v>
      </c>
      <c r="AD10" s="44">
        <f>'Q4 Arson'!Y10</f>
        <v>0</v>
      </c>
      <c r="AE10" s="51">
        <f t="shared" si="5"/>
        <v>0</v>
      </c>
      <c r="AF10" s="64">
        <f>'Q1 Arson'!AC10</f>
        <v>0</v>
      </c>
      <c r="AG10" s="64">
        <f>'Q2 Arson'!AC10</f>
        <v>0</v>
      </c>
      <c r="AH10" s="64">
        <f>'Q3 Arson'!AC10</f>
        <v>0</v>
      </c>
      <c r="AI10" s="64">
        <f>'Q4 Arson'!AC10</f>
        <v>0</v>
      </c>
      <c r="AJ10" s="65">
        <f t="shared" si="6"/>
        <v>0</v>
      </c>
    </row>
    <row r="11" spans="1:36" s="30" customFormat="1" ht="15.75" thickTop="1" x14ac:dyDescent="0.25">
      <c r="A11" s="26" t="s">
        <v>16</v>
      </c>
      <c r="B11" s="27">
        <f>SUM(B4:B10)</f>
        <v>0</v>
      </c>
      <c r="C11" s="27">
        <f t="shared" ref="C11:F11" si="7">SUM(C4:C10)</f>
        <v>0</v>
      </c>
      <c r="D11" s="27">
        <f t="shared" si="7"/>
        <v>0</v>
      </c>
      <c r="E11" s="27">
        <f t="shared" si="7"/>
        <v>0</v>
      </c>
      <c r="F11" s="78">
        <f t="shared" si="7"/>
        <v>0</v>
      </c>
      <c r="G11" s="27">
        <f>SUM(G4:G10)</f>
        <v>0</v>
      </c>
      <c r="H11" s="27">
        <f t="shared" ref="H11" si="8">SUM(H4:H10)</f>
        <v>0</v>
      </c>
      <c r="I11" s="27">
        <f t="shared" ref="I11" si="9">SUM(I4:I10)</f>
        <v>0</v>
      </c>
      <c r="J11" s="27">
        <f t="shared" ref="J11" si="10">SUM(J4:J10)</f>
        <v>0</v>
      </c>
      <c r="K11" s="78">
        <f t="shared" ref="K11" si="11">SUM(K4:K10)</f>
        <v>0</v>
      </c>
      <c r="L11" s="27">
        <f>SUM(L4:L10)</f>
        <v>0</v>
      </c>
      <c r="M11" s="27">
        <f t="shared" ref="M11" si="12">SUM(M4:M10)</f>
        <v>0</v>
      </c>
      <c r="N11" s="27">
        <f t="shared" ref="N11" si="13">SUM(N4:N10)</f>
        <v>0</v>
      </c>
      <c r="O11" s="27">
        <f t="shared" ref="O11" si="14">SUM(O4:O10)</f>
        <v>0</v>
      </c>
      <c r="P11" s="78">
        <f t="shared" ref="P11" si="15">SUM(P4:P10)</f>
        <v>0</v>
      </c>
      <c r="Q11" s="27">
        <f>SUM(Q4:Q10)</f>
        <v>0</v>
      </c>
      <c r="R11" s="27">
        <f t="shared" ref="R11" si="16">SUM(R4:R10)</f>
        <v>0</v>
      </c>
      <c r="S11" s="27">
        <f t="shared" ref="S11" si="17">SUM(S4:S10)</f>
        <v>0</v>
      </c>
      <c r="T11" s="27">
        <f t="shared" ref="T11" si="18">SUM(T4:T10)</f>
        <v>0</v>
      </c>
      <c r="U11" s="78">
        <f t="shared" ref="U11" si="19">SUM(U4:U10)</f>
        <v>0</v>
      </c>
      <c r="V11" s="27">
        <f>SUM(V4:V10)</f>
        <v>0</v>
      </c>
      <c r="W11" s="27">
        <f t="shared" ref="W11" si="20">SUM(W4:W10)</f>
        <v>0</v>
      </c>
      <c r="X11" s="27">
        <f t="shared" ref="X11" si="21">SUM(X4:X10)</f>
        <v>0</v>
      </c>
      <c r="Y11" s="27">
        <f t="shared" ref="Y11" si="22">SUM(Y4:Y10)</f>
        <v>0</v>
      </c>
      <c r="Z11" s="78">
        <f t="shared" ref="Z11" si="23">SUM(Z4:Z10)</f>
        <v>0</v>
      </c>
      <c r="AA11" s="27">
        <f>SUM(AA4:AA10)</f>
        <v>0</v>
      </c>
      <c r="AB11" s="27">
        <f t="shared" ref="AB11" si="24">SUM(AB4:AB10)</f>
        <v>0</v>
      </c>
      <c r="AC11" s="27">
        <f t="shared" ref="AC11" si="25">SUM(AC4:AC10)</f>
        <v>0</v>
      </c>
      <c r="AD11" s="27">
        <f t="shared" ref="AD11" si="26">SUM(AD4:AD10)</f>
        <v>0</v>
      </c>
      <c r="AE11" s="78">
        <f t="shared" ref="AE11" si="27">SUM(AE4:AE10)</f>
        <v>0</v>
      </c>
      <c r="AF11" s="66">
        <f>SUM(AF4:AF10)</f>
        <v>0</v>
      </c>
      <c r="AG11" s="66">
        <f t="shared" ref="AG11" si="28">SUM(AG4:AG10)</f>
        <v>0</v>
      </c>
      <c r="AH11" s="66">
        <f t="shared" ref="AH11" si="29">SUM(AH4:AH10)</f>
        <v>0</v>
      </c>
      <c r="AI11" s="66">
        <f t="shared" ref="AI11" si="30">SUM(AI4:AI10)</f>
        <v>0</v>
      </c>
      <c r="AJ11" s="66">
        <f t="shared" ref="AJ11" si="31">SUM(AJ4:AJ10)</f>
        <v>0</v>
      </c>
    </row>
    <row r="12" spans="1:36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9"/>
      <c r="AH12" s="29"/>
      <c r="AI12" s="29"/>
      <c r="AJ12" s="29"/>
    </row>
    <row r="13" spans="1:36" s="8" customFormat="1" ht="15.75" thickBot="1" x14ac:dyDescent="0.3">
      <c r="A13" s="71" t="s">
        <v>17</v>
      </c>
      <c r="B13" s="6" t="s">
        <v>23</v>
      </c>
      <c r="C13" s="6" t="s">
        <v>24</v>
      </c>
      <c r="D13" s="6" t="s">
        <v>25</v>
      </c>
      <c r="E13" s="6" t="s">
        <v>26</v>
      </c>
      <c r="F13" s="6" t="s">
        <v>27</v>
      </c>
      <c r="G13" s="6" t="s">
        <v>23</v>
      </c>
      <c r="H13" s="6" t="s">
        <v>24</v>
      </c>
      <c r="I13" s="6" t="s">
        <v>25</v>
      </c>
      <c r="J13" s="6" t="s">
        <v>26</v>
      </c>
      <c r="K13" s="6" t="s">
        <v>27</v>
      </c>
      <c r="L13" s="6" t="s">
        <v>23</v>
      </c>
      <c r="M13" s="6" t="s">
        <v>24</v>
      </c>
      <c r="N13" s="6" t="s">
        <v>25</v>
      </c>
      <c r="O13" s="6" t="s">
        <v>26</v>
      </c>
      <c r="P13" s="6" t="s">
        <v>27</v>
      </c>
      <c r="Q13" s="6" t="s">
        <v>23</v>
      </c>
      <c r="R13" s="6" t="s">
        <v>24</v>
      </c>
      <c r="S13" s="6" t="s">
        <v>25</v>
      </c>
      <c r="T13" s="6" t="s">
        <v>26</v>
      </c>
      <c r="U13" s="6" t="s">
        <v>27</v>
      </c>
      <c r="V13" s="6" t="s">
        <v>23</v>
      </c>
      <c r="W13" s="6" t="s">
        <v>24</v>
      </c>
      <c r="X13" s="6" t="s">
        <v>25</v>
      </c>
      <c r="Y13" s="6" t="s">
        <v>26</v>
      </c>
      <c r="Z13" s="6" t="s">
        <v>27</v>
      </c>
      <c r="AA13" s="6" t="s">
        <v>23</v>
      </c>
      <c r="AB13" s="6" t="s">
        <v>24</v>
      </c>
      <c r="AC13" s="6" t="s">
        <v>25</v>
      </c>
      <c r="AD13" s="6" t="s">
        <v>26</v>
      </c>
      <c r="AE13" s="6" t="s">
        <v>27</v>
      </c>
      <c r="AF13" s="53" t="s">
        <v>23</v>
      </c>
      <c r="AG13" s="53" t="s">
        <v>24</v>
      </c>
      <c r="AH13" s="53" t="s">
        <v>25</v>
      </c>
      <c r="AI13" s="53" t="s">
        <v>26</v>
      </c>
      <c r="AJ13" s="53" t="s">
        <v>27</v>
      </c>
    </row>
    <row r="14" spans="1:36" ht="15.75" thickTop="1" x14ac:dyDescent="0.25">
      <c r="A14" s="13" t="s">
        <v>18</v>
      </c>
      <c r="B14" s="14">
        <f>'Q1 Arson'!E14</f>
        <v>0</v>
      </c>
      <c r="C14" s="42">
        <f>'Q2 Arson'!E14</f>
        <v>0</v>
      </c>
      <c r="D14" s="42">
        <f>'Q3 Arson'!E14</f>
        <v>0</v>
      </c>
      <c r="E14" s="42">
        <f>'Q4 Arson'!E14</f>
        <v>0</v>
      </c>
      <c r="F14" s="49">
        <f t="shared" ref="F14:F15" si="32">SUM(B14:E14)</f>
        <v>0</v>
      </c>
      <c r="G14" s="42">
        <f>'Q1 Arson'!I14</f>
        <v>0</v>
      </c>
      <c r="H14" s="15">
        <f>'Q2 Arson'!I14</f>
        <v>0</v>
      </c>
      <c r="I14" s="15">
        <f>'Q3 Arson'!I14</f>
        <v>0</v>
      </c>
      <c r="J14" s="15">
        <f>'Q4 Arson'!I14</f>
        <v>0</v>
      </c>
      <c r="K14" s="49">
        <f t="shared" ref="K14:K15" si="33">SUM(G14:J14)</f>
        <v>0</v>
      </c>
      <c r="L14" s="72">
        <f>'Q1 Arson'!M14</f>
        <v>0</v>
      </c>
      <c r="M14" s="16">
        <f>'Q2 Arson'!M14</f>
        <v>0</v>
      </c>
      <c r="N14" s="16">
        <f>'Q3 Arson'!M14</f>
        <v>0</v>
      </c>
      <c r="O14" s="16">
        <f>'Q4 Arson'!M14</f>
        <v>0</v>
      </c>
      <c r="P14" s="54">
        <f t="shared" ref="P14:P15" si="34">SUM(L14:O14)</f>
        <v>0</v>
      </c>
      <c r="Q14" s="72">
        <f>'Q1 Arson'!Q14</f>
        <v>0</v>
      </c>
      <c r="R14" s="16">
        <f>'Q2 Arson'!Q14</f>
        <v>0</v>
      </c>
      <c r="S14" s="16">
        <f>'Q3 Arson'!Q14</f>
        <v>0</v>
      </c>
      <c r="T14" s="16">
        <f>'Q4 Arson'!Q14</f>
        <v>0</v>
      </c>
      <c r="U14" s="54">
        <f t="shared" ref="U14:U15" si="35">SUM(Q14:T14)</f>
        <v>0</v>
      </c>
      <c r="V14" s="72">
        <f>'Q1 Arson'!U14</f>
        <v>0</v>
      </c>
      <c r="W14" s="16">
        <f>'Q2 Arson'!U14</f>
        <v>0</v>
      </c>
      <c r="X14" s="16">
        <f>'Q3 Arson'!U14</f>
        <v>0</v>
      </c>
      <c r="Y14" s="16">
        <f>'Q4 Arson'!U14</f>
        <v>0</v>
      </c>
      <c r="Z14" s="54">
        <f t="shared" ref="Z14:Z15" si="36">SUM(V14:Y14)</f>
        <v>0</v>
      </c>
      <c r="AA14" s="72">
        <f>'Q1 Arson'!Y14</f>
        <v>0</v>
      </c>
      <c r="AB14" s="46">
        <f>'Q2 Arson'!Y14</f>
        <v>0</v>
      </c>
      <c r="AC14" s="46">
        <f>'Q3 Arson'!Y14</f>
        <v>0</v>
      </c>
      <c r="AD14" s="46">
        <f>'Q4 Arson'!Y14</f>
        <v>0</v>
      </c>
      <c r="AE14" s="54">
        <f t="shared" ref="AE14:AE15" si="37">SUM(AA14:AD14)</f>
        <v>0</v>
      </c>
      <c r="AF14" s="75">
        <f>'Q1 Arson'!AC14</f>
        <v>0</v>
      </c>
      <c r="AG14" s="67">
        <f>'Q2 Arson'!AC14</f>
        <v>0</v>
      </c>
      <c r="AH14" s="67">
        <f>'Q3 Arson'!AC14</f>
        <v>0</v>
      </c>
      <c r="AI14" s="67">
        <f>'Q4 Arson'!AC14</f>
        <v>0</v>
      </c>
      <c r="AJ14" s="17">
        <f t="shared" ref="AJ14:AJ15" si="38">SUM(AF14:AI14)</f>
        <v>0</v>
      </c>
    </row>
    <row r="15" spans="1:36" ht="15.75" thickBot="1" x14ac:dyDescent="0.3">
      <c r="A15" s="13" t="s">
        <v>19</v>
      </c>
      <c r="B15" s="22">
        <f>'Q1 Arson'!E15</f>
        <v>0</v>
      </c>
      <c r="C15" s="44">
        <f>'Q2 Arson'!E15</f>
        <v>0</v>
      </c>
      <c r="D15" s="44">
        <f>'Q3 Arson'!E15</f>
        <v>0</v>
      </c>
      <c r="E15" s="44">
        <f>'Q4 Arson'!E15</f>
        <v>0</v>
      </c>
      <c r="F15" s="51">
        <f t="shared" si="32"/>
        <v>0</v>
      </c>
      <c r="G15" s="44">
        <f>'Q1 Arson'!I15</f>
        <v>0</v>
      </c>
      <c r="H15" s="23">
        <f>'Q2 Arson'!I15</f>
        <v>0</v>
      </c>
      <c r="I15" s="23">
        <f>'Q3 Arson'!I15</f>
        <v>0</v>
      </c>
      <c r="J15" s="23">
        <f>'Q4 Arson'!I15</f>
        <v>0</v>
      </c>
      <c r="K15" s="51">
        <f t="shared" si="33"/>
        <v>0</v>
      </c>
      <c r="L15" s="73">
        <f>'Q1 Arson'!M15</f>
        <v>0</v>
      </c>
      <c r="M15" s="24">
        <f>'Q2 Arson'!M15</f>
        <v>0</v>
      </c>
      <c r="N15" s="24">
        <f>'Q3 Arson'!M15</f>
        <v>0</v>
      </c>
      <c r="O15" s="24">
        <f>'Q4 Arson'!M15</f>
        <v>0</v>
      </c>
      <c r="P15" s="55">
        <f t="shared" si="34"/>
        <v>0</v>
      </c>
      <c r="Q15" s="73">
        <f>'Q1 Arson'!Q15</f>
        <v>0</v>
      </c>
      <c r="R15" s="24">
        <f>'Q2 Arson'!Q15</f>
        <v>0</v>
      </c>
      <c r="S15" s="24">
        <f>'Q3 Arson'!Q15</f>
        <v>0</v>
      </c>
      <c r="T15" s="24">
        <f>'Q4 Arson'!Q15</f>
        <v>0</v>
      </c>
      <c r="U15" s="55">
        <f t="shared" si="35"/>
        <v>0</v>
      </c>
      <c r="V15" s="73">
        <f>'Q1 Arson'!U15</f>
        <v>0</v>
      </c>
      <c r="W15" s="24">
        <f>'Q2 Arson'!U15</f>
        <v>0</v>
      </c>
      <c r="X15" s="24">
        <f>'Q3 Arson'!U15</f>
        <v>0</v>
      </c>
      <c r="Y15" s="24">
        <f>'Q4 Arson'!U15</f>
        <v>0</v>
      </c>
      <c r="Z15" s="55">
        <f t="shared" si="36"/>
        <v>0</v>
      </c>
      <c r="AA15" s="73">
        <f>'Q1 Arson'!Y15</f>
        <v>0</v>
      </c>
      <c r="AB15" s="47">
        <f>'Q2 Arson'!Y15</f>
        <v>0</v>
      </c>
      <c r="AC15" s="47">
        <f>'Q3 Arson'!Y15</f>
        <v>0</v>
      </c>
      <c r="AD15" s="47">
        <f>'Q4 Arson'!Y15</f>
        <v>0</v>
      </c>
      <c r="AE15" s="55">
        <f t="shared" si="37"/>
        <v>0</v>
      </c>
      <c r="AF15" s="76">
        <f>'Q1 Arson'!AC15</f>
        <v>0</v>
      </c>
      <c r="AG15" s="68">
        <f>'Q2 Arson'!AC15</f>
        <v>0</v>
      </c>
      <c r="AH15" s="68">
        <f>'Q3 Arson'!AC15</f>
        <v>0</v>
      </c>
      <c r="AI15" s="68">
        <f>'Q4 Arson'!AC15</f>
        <v>0</v>
      </c>
      <c r="AJ15" s="25">
        <f t="shared" si="38"/>
        <v>0</v>
      </c>
    </row>
    <row r="16" spans="1:36" s="30" customFormat="1" ht="15.75" thickTop="1" x14ac:dyDescent="0.25">
      <c r="A16" s="26" t="s">
        <v>20</v>
      </c>
      <c r="B16" s="27">
        <f>SUM(B14:B15)</f>
        <v>0</v>
      </c>
      <c r="C16" s="27">
        <f t="shared" ref="C16:AJ16" si="39">SUM(C14:C15)</f>
        <v>0</v>
      </c>
      <c r="D16" s="27">
        <f t="shared" si="39"/>
        <v>0</v>
      </c>
      <c r="E16" s="27">
        <f t="shared" si="39"/>
        <v>0</v>
      </c>
      <c r="F16" s="78">
        <f t="shared" si="39"/>
        <v>0</v>
      </c>
      <c r="G16" s="27">
        <f t="shared" si="39"/>
        <v>0</v>
      </c>
      <c r="H16" s="27">
        <f t="shared" si="39"/>
        <v>0</v>
      </c>
      <c r="I16" s="27">
        <f t="shared" si="39"/>
        <v>0</v>
      </c>
      <c r="J16" s="27">
        <f t="shared" si="39"/>
        <v>0</v>
      </c>
      <c r="K16" s="78">
        <f t="shared" si="39"/>
        <v>0</v>
      </c>
      <c r="L16" s="27">
        <f t="shared" si="39"/>
        <v>0</v>
      </c>
      <c r="M16" s="27">
        <f t="shared" si="39"/>
        <v>0</v>
      </c>
      <c r="N16" s="27">
        <f t="shared" si="39"/>
        <v>0</v>
      </c>
      <c r="O16" s="27">
        <f t="shared" si="39"/>
        <v>0</v>
      </c>
      <c r="P16" s="78">
        <f t="shared" si="39"/>
        <v>0</v>
      </c>
      <c r="Q16" s="27">
        <f t="shared" si="39"/>
        <v>0</v>
      </c>
      <c r="R16" s="27">
        <f t="shared" si="39"/>
        <v>0</v>
      </c>
      <c r="S16" s="27">
        <f t="shared" si="39"/>
        <v>0</v>
      </c>
      <c r="T16" s="27">
        <f t="shared" si="39"/>
        <v>0</v>
      </c>
      <c r="U16" s="78">
        <f t="shared" si="39"/>
        <v>0</v>
      </c>
      <c r="V16" s="27">
        <f t="shared" si="39"/>
        <v>0</v>
      </c>
      <c r="W16" s="27">
        <f t="shared" si="39"/>
        <v>0</v>
      </c>
      <c r="X16" s="27">
        <f t="shared" si="39"/>
        <v>0</v>
      </c>
      <c r="Y16" s="27">
        <f t="shared" si="39"/>
        <v>0</v>
      </c>
      <c r="Z16" s="78">
        <f t="shared" si="39"/>
        <v>0</v>
      </c>
      <c r="AA16" s="27">
        <f t="shared" si="39"/>
        <v>0</v>
      </c>
      <c r="AB16" s="27">
        <f t="shared" si="39"/>
        <v>0</v>
      </c>
      <c r="AC16" s="27">
        <f t="shared" si="39"/>
        <v>0</v>
      </c>
      <c r="AD16" s="27">
        <f t="shared" si="39"/>
        <v>0</v>
      </c>
      <c r="AE16" s="78">
        <f t="shared" si="39"/>
        <v>0</v>
      </c>
      <c r="AF16" s="66">
        <f t="shared" si="39"/>
        <v>0</v>
      </c>
      <c r="AG16" s="66">
        <f t="shared" si="39"/>
        <v>0</v>
      </c>
      <c r="AH16" s="66">
        <f t="shared" si="39"/>
        <v>0</v>
      </c>
      <c r="AI16" s="66">
        <f t="shared" si="39"/>
        <v>0</v>
      </c>
      <c r="AJ16" s="66">
        <f t="shared" si="39"/>
        <v>0</v>
      </c>
    </row>
    <row r="17" spans="1:36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9"/>
      <c r="AH17" s="29"/>
      <c r="AI17" s="29"/>
      <c r="AJ17" s="29"/>
    </row>
    <row r="18" spans="1:36" ht="16.5" thickTop="1" thickBot="1" x14ac:dyDescent="0.3">
      <c r="A18" s="34" t="s">
        <v>21</v>
      </c>
      <c r="B18" s="35">
        <f>'Q1 Arson'!E18</f>
        <v>0</v>
      </c>
      <c r="C18" s="45">
        <f>'Q2 Arson'!E18</f>
        <v>0</v>
      </c>
      <c r="D18" s="45">
        <f>'Q3 Arson'!E18</f>
        <v>0</v>
      </c>
      <c r="E18" s="45">
        <f>'Q4 Arson'!E18</f>
        <v>0</v>
      </c>
      <c r="F18" s="52">
        <f>SUM(B18:E18)</f>
        <v>0</v>
      </c>
      <c r="G18" s="45">
        <f>'Q1 Arson'!I18</f>
        <v>0</v>
      </c>
      <c r="H18" s="36">
        <f>'Q2 Arson'!I18</f>
        <v>0</v>
      </c>
      <c r="I18" s="36">
        <f>'Q3 Arson'!I18</f>
        <v>0</v>
      </c>
      <c r="J18" s="36">
        <f>'Q4 Arson'!I18</f>
        <v>0</v>
      </c>
      <c r="K18" s="52">
        <f>SUM(G18:J18)</f>
        <v>0</v>
      </c>
      <c r="L18" s="74">
        <f>'Q1 Arson'!M18</f>
        <v>0</v>
      </c>
      <c r="M18" s="37">
        <f>'Q2 Arson'!M18</f>
        <v>0</v>
      </c>
      <c r="N18" s="37">
        <f>'Q3 Arson'!M18</f>
        <v>0</v>
      </c>
      <c r="O18" s="37">
        <f>'Q4 Arson'!M18</f>
        <v>0</v>
      </c>
      <c r="P18" s="56">
        <f>SUM(L18:O18)</f>
        <v>0</v>
      </c>
      <c r="Q18" s="74">
        <f>'Q1 Arson'!Q18</f>
        <v>0</v>
      </c>
      <c r="R18" s="37">
        <f>'Q2 Arson'!Q18</f>
        <v>0</v>
      </c>
      <c r="S18" s="37">
        <f>'Q3 Arson'!Q18</f>
        <v>0</v>
      </c>
      <c r="T18" s="37">
        <f>'Q4 Arson'!Q18</f>
        <v>0</v>
      </c>
      <c r="U18" s="56">
        <f>SUM(Q18:T18)</f>
        <v>0</v>
      </c>
      <c r="V18" s="74">
        <f>'Q1 Arson'!U18</f>
        <v>0</v>
      </c>
      <c r="W18" s="37">
        <f>'Q2 Arson'!U18</f>
        <v>0</v>
      </c>
      <c r="X18" s="37">
        <f>'Q3 Arson'!U18</f>
        <v>0</v>
      </c>
      <c r="Y18" s="37">
        <f>'Q4 Arson'!U18</f>
        <v>0</v>
      </c>
      <c r="Z18" s="56">
        <f>SUM(V18:Y18)</f>
        <v>0</v>
      </c>
      <c r="AA18" s="74">
        <f>'Q1 Arson'!Y18</f>
        <v>0</v>
      </c>
      <c r="AB18" s="48">
        <f>'Q2 Arson'!Y18</f>
        <v>0</v>
      </c>
      <c r="AC18" s="48">
        <f>'Q3 Arson'!Y18</f>
        <v>0</v>
      </c>
      <c r="AD18" s="48">
        <f>'Q4 Arson'!Y18</f>
        <v>0</v>
      </c>
      <c r="AE18" s="56">
        <f>SUM(AA18:AD18)</f>
        <v>0</v>
      </c>
      <c r="AF18" s="77">
        <f>'Q1 Arson'!AC18</f>
        <v>0</v>
      </c>
      <c r="AG18" s="69">
        <f>'Q2 Arson'!AC18</f>
        <v>0</v>
      </c>
      <c r="AH18" s="69">
        <f>'Q3 Arson'!AC18</f>
        <v>0</v>
      </c>
      <c r="AI18" s="69">
        <f>'Q4 Arson'!AC18</f>
        <v>0</v>
      </c>
      <c r="AJ18" s="38">
        <f>SUM(AF18:AI18)</f>
        <v>0</v>
      </c>
    </row>
    <row r="19" spans="1:36" s="41" customFormat="1" ht="15.75" thickTop="1" x14ac:dyDescent="0.25">
      <c r="A19" s="39" t="s">
        <v>22</v>
      </c>
      <c r="B19" s="40">
        <f t="shared" ref="B19:AJ19" si="40">SUM(B11+B16+B18)</f>
        <v>0</v>
      </c>
      <c r="C19" s="40">
        <f t="shared" si="40"/>
        <v>0</v>
      </c>
      <c r="D19" s="40">
        <f t="shared" si="40"/>
        <v>0</v>
      </c>
      <c r="E19" s="40">
        <f t="shared" si="40"/>
        <v>0</v>
      </c>
      <c r="F19" s="79">
        <f t="shared" si="40"/>
        <v>0</v>
      </c>
      <c r="G19" s="40">
        <f t="shared" si="40"/>
        <v>0</v>
      </c>
      <c r="H19" s="40">
        <f t="shared" si="40"/>
        <v>0</v>
      </c>
      <c r="I19" s="40">
        <f t="shared" si="40"/>
        <v>0</v>
      </c>
      <c r="J19" s="40">
        <f t="shared" si="40"/>
        <v>0</v>
      </c>
      <c r="K19" s="79">
        <f t="shared" si="40"/>
        <v>0</v>
      </c>
      <c r="L19" s="40">
        <f t="shared" si="40"/>
        <v>0</v>
      </c>
      <c r="M19" s="40">
        <f t="shared" si="40"/>
        <v>0</v>
      </c>
      <c r="N19" s="40">
        <f t="shared" si="40"/>
        <v>0</v>
      </c>
      <c r="O19" s="40">
        <f t="shared" si="40"/>
        <v>0</v>
      </c>
      <c r="P19" s="79">
        <f t="shared" si="40"/>
        <v>0</v>
      </c>
      <c r="Q19" s="40">
        <f t="shared" si="40"/>
        <v>0</v>
      </c>
      <c r="R19" s="40">
        <f t="shared" si="40"/>
        <v>0</v>
      </c>
      <c r="S19" s="40">
        <f t="shared" si="40"/>
        <v>0</v>
      </c>
      <c r="T19" s="40">
        <f t="shared" si="40"/>
        <v>0</v>
      </c>
      <c r="U19" s="79">
        <f t="shared" si="40"/>
        <v>0</v>
      </c>
      <c r="V19" s="40">
        <f t="shared" si="40"/>
        <v>0</v>
      </c>
      <c r="W19" s="40">
        <f t="shared" si="40"/>
        <v>0</v>
      </c>
      <c r="X19" s="40">
        <f t="shared" si="40"/>
        <v>0</v>
      </c>
      <c r="Y19" s="40">
        <f t="shared" si="40"/>
        <v>0</v>
      </c>
      <c r="Z19" s="79">
        <f t="shared" si="40"/>
        <v>0</v>
      </c>
      <c r="AA19" s="40">
        <f t="shared" si="40"/>
        <v>0</v>
      </c>
      <c r="AB19" s="40">
        <f t="shared" si="40"/>
        <v>0</v>
      </c>
      <c r="AC19" s="40">
        <f t="shared" si="40"/>
        <v>0</v>
      </c>
      <c r="AD19" s="40">
        <f t="shared" si="40"/>
        <v>0</v>
      </c>
      <c r="AE19" s="79">
        <f t="shared" si="40"/>
        <v>0</v>
      </c>
      <c r="AF19" s="70">
        <f t="shared" si="40"/>
        <v>0</v>
      </c>
      <c r="AG19" s="70">
        <f t="shared" si="40"/>
        <v>0</v>
      </c>
      <c r="AH19" s="70">
        <f t="shared" si="40"/>
        <v>0</v>
      </c>
      <c r="AI19" s="70">
        <f t="shared" si="40"/>
        <v>0</v>
      </c>
      <c r="AJ19" s="70">
        <f t="shared" si="40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X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15" width="14.140625" style="2" customWidth="1"/>
    <col min="16" max="49" width="14.140625" style="3" customWidth="1"/>
    <col min="50" max="50" width="14.140625" style="4" customWidth="1"/>
  </cols>
  <sheetData>
    <row r="1" spans="1:50" ht="15.75" x14ac:dyDescent="0.25">
      <c r="A1" s="1" t="s">
        <v>48</v>
      </c>
    </row>
    <row r="2" spans="1:50" s="8" customFormat="1" ht="45" x14ac:dyDescent="0.25">
      <c r="A2" s="5" t="s">
        <v>0</v>
      </c>
      <c r="B2" s="6" t="s">
        <v>1</v>
      </c>
      <c r="C2" s="6"/>
      <c r="D2" s="6"/>
      <c r="E2" s="6"/>
      <c r="F2" s="6"/>
      <c r="G2" s="6"/>
      <c r="H2" s="6"/>
      <c r="I2" s="6" t="s">
        <v>2</v>
      </c>
      <c r="J2" s="6"/>
      <c r="K2" s="6"/>
      <c r="L2" s="6"/>
      <c r="M2" s="6"/>
      <c r="N2" s="6"/>
      <c r="O2" s="6"/>
      <c r="P2" s="6" t="s">
        <v>3</v>
      </c>
      <c r="Q2" s="6"/>
      <c r="R2" s="6"/>
      <c r="S2" s="6"/>
      <c r="T2" s="6"/>
      <c r="U2" s="6"/>
      <c r="V2" s="6"/>
      <c r="W2" s="6" t="s">
        <v>4</v>
      </c>
      <c r="X2" s="6"/>
      <c r="Y2" s="6"/>
      <c r="Z2" s="6"/>
      <c r="AA2" s="6"/>
      <c r="AB2" s="6"/>
      <c r="AC2" s="6"/>
      <c r="AD2" s="6" t="s">
        <v>5</v>
      </c>
      <c r="AE2" s="6"/>
      <c r="AF2" s="6"/>
      <c r="AG2" s="6"/>
      <c r="AH2" s="6"/>
      <c r="AI2" s="6"/>
      <c r="AJ2" s="6"/>
      <c r="AK2" s="6" t="s">
        <v>6</v>
      </c>
      <c r="AL2" s="6"/>
      <c r="AM2" s="6"/>
      <c r="AN2" s="6"/>
      <c r="AO2" s="6"/>
      <c r="AP2" s="6"/>
      <c r="AQ2" s="6"/>
      <c r="AR2" s="6" t="s">
        <v>7</v>
      </c>
      <c r="AS2" s="6"/>
      <c r="AT2" s="6"/>
      <c r="AU2" s="6"/>
      <c r="AV2" s="6"/>
      <c r="AW2" s="6"/>
      <c r="AX2" s="7"/>
    </row>
    <row r="3" spans="1:50" s="8" customFormat="1" ht="15.75" thickBot="1" x14ac:dyDescent="0.3">
      <c r="A3" s="71" t="s">
        <v>8</v>
      </c>
      <c r="B3" s="6" t="s">
        <v>28</v>
      </c>
      <c r="C3" s="6" t="s">
        <v>29</v>
      </c>
      <c r="D3" s="6" t="s">
        <v>30</v>
      </c>
      <c r="E3" s="6" t="s">
        <v>31</v>
      </c>
      <c r="F3" s="6" t="s">
        <v>30</v>
      </c>
      <c r="G3" s="6" t="s">
        <v>28</v>
      </c>
      <c r="H3" s="6" t="s">
        <v>41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30</v>
      </c>
      <c r="N3" s="6" t="s">
        <v>28</v>
      </c>
      <c r="O3" s="6" t="s">
        <v>41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30</v>
      </c>
      <c r="U3" s="6" t="s">
        <v>28</v>
      </c>
      <c r="V3" s="6" t="s">
        <v>41</v>
      </c>
      <c r="W3" s="6" t="s">
        <v>28</v>
      </c>
      <c r="X3" s="6" t="s">
        <v>29</v>
      </c>
      <c r="Y3" s="6" t="s">
        <v>30</v>
      </c>
      <c r="Z3" s="6" t="s">
        <v>31</v>
      </c>
      <c r="AA3" s="6" t="s">
        <v>30</v>
      </c>
      <c r="AB3" s="6" t="s">
        <v>28</v>
      </c>
      <c r="AC3" s="6" t="s">
        <v>41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30</v>
      </c>
      <c r="AI3" s="6" t="s">
        <v>28</v>
      </c>
      <c r="AJ3" s="6" t="s">
        <v>41</v>
      </c>
      <c r="AK3" s="6" t="s">
        <v>28</v>
      </c>
      <c r="AL3" s="6" t="s">
        <v>29</v>
      </c>
      <c r="AM3" s="6" t="s">
        <v>30</v>
      </c>
      <c r="AN3" s="6" t="s">
        <v>31</v>
      </c>
      <c r="AO3" s="6" t="s">
        <v>30</v>
      </c>
      <c r="AP3" s="6" t="s">
        <v>28</v>
      </c>
      <c r="AQ3" s="6" t="s">
        <v>41</v>
      </c>
      <c r="AR3" s="6" t="s">
        <v>28</v>
      </c>
      <c r="AS3" s="6" t="s">
        <v>29</v>
      </c>
      <c r="AT3" s="6" t="s">
        <v>30</v>
      </c>
      <c r="AU3" s="6" t="s">
        <v>31</v>
      </c>
      <c r="AV3" s="6" t="s">
        <v>30</v>
      </c>
      <c r="AW3" s="6" t="s">
        <v>28</v>
      </c>
      <c r="AX3" s="6" t="s">
        <v>41</v>
      </c>
    </row>
    <row r="4" spans="1:50" ht="15.75" thickTop="1" x14ac:dyDescent="0.25">
      <c r="A4" s="13" t="s">
        <v>9</v>
      </c>
      <c r="B4" s="14">
        <f>'Monthly Arson'!B4</f>
        <v>0</v>
      </c>
      <c r="C4" s="14">
        <f>'Monthly Arson'!C4</f>
        <v>0</v>
      </c>
      <c r="D4" s="14">
        <f>'Monthly Arson'!D4</f>
        <v>0</v>
      </c>
      <c r="E4" s="14">
        <f>'Monthly Arson'!E4</f>
        <v>0</v>
      </c>
      <c r="F4" s="14">
        <f>'Monthly Arson'!F4</f>
        <v>0</v>
      </c>
      <c r="G4" s="14">
        <f>'Monthly Arson'!G4</f>
        <v>0</v>
      </c>
      <c r="H4" s="49">
        <f>SUM(B4:G4)</f>
        <v>0</v>
      </c>
      <c r="I4" s="42">
        <f>'Monthly Arson'!O4</f>
        <v>0</v>
      </c>
      <c r="J4" s="42">
        <f>'Monthly Arson'!P4</f>
        <v>0</v>
      </c>
      <c r="K4" s="42">
        <f>'Monthly Arson'!Q4</f>
        <v>0</v>
      </c>
      <c r="L4" s="42">
        <f>'Monthly Arson'!R4</f>
        <v>0</v>
      </c>
      <c r="M4" s="42">
        <f>'Monthly Arson'!S4</f>
        <v>0</v>
      </c>
      <c r="N4" s="42">
        <f>'Monthly Arson'!T4</f>
        <v>0</v>
      </c>
      <c r="O4" s="49">
        <f>SUM(I4:N4)</f>
        <v>0</v>
      </c>
      <c r="P4" s="42">
        <f>'Monthly Arson'!AB4</f>
        <v>0</v>
      </c>
      <c r="Q4" s="42">
        <f>'Monthly Arson'!AC4</f>
        <v>0</v>
      </c>
      <c r="R4" s="42">
        <f>'Monthly Arson'!AD4</f>
        <v>0</v>
      </c>
      <c r="S4" s="42">
        <f>'Monthly Arson'!AE4</f>
        <v>0</v>
      </c>
      <c r="T4" s="42">
        <f>'Monthly Arson'!AF4</f>
        <v>0</v>
      </c>
      <c r="U4" s="42">
        <f>'Monthly Arson'!AG4</f>
        <v>0</v>
      </c>
      <c r="V4" s="49">
        <f>SUM(P4:U4)</f>
        <v>0</v>
      </c>
      <c r="W4" s="42">
        <f>'Monthly Arson'!AO4</f>
        <v>0</v>
      </c>
      <c r="X4" s="42">
        <f>'Monthly Arson'!AP4</f>
        <v>0</v>
      </c>
      <c r="Y4" s="42">
        <f>'Monthly Arson'!AQ4</f>
        <v>0</v>
      </c>
      <c r="Z4" s="42">
        <f>'Monthly Arson'!AR4</f>
        <v>0</v>
      </c>
      <c r="AA4" s="42">
        <f>'Monthly Arson'!AS4</f>
        <v>0</v>
      </c>
      <c r="AB4" s="42">
        <f>'Monthly Arson'!AT4</f>
        <v>0</v>
      </c>
      <c r="AC4" s="49">
        <f>SUM(W4:AB4)</f>
        <v>0</v>
      </c>
      <c r="AD4" s="42">
        <f>'Monthly Arson'!BB4</f>
        <v>0</v>
      </c>
      <c r="AE4" s="42">
        <f>'Monthly Arson'!BC4</f>
        <v>0</v>
      </c>
      <c r="AF4" s="42">
        <f>'Monthly Arson'!BD4</f>
        <v>0</v>
      </c>
      <c r="AG4" s="42">
        <f>'Monthly Arson'!BE4</f>
        <v>0</v>
      </c>
      <c r="AH4" s="42">
        <f>'Monthly Arson'!BF4</f>
        <v>0</v>
      </c>
      <c r="AI4" s="42">
        <f>'Monthly Arson'!BG4</f>
        <v>0</v>
      </c>
      <c r="AJ4" s="49">
        <f>SUM(AD4:AI4)</f>
        <v>0</v>
      </c>
      <c r="AK4" s="42">
        <f>'Monthly Arson'!BO4</f>
        <v>0</v>
      </c>
      <c r="AL4" s="42">
        <f>'Monthly Arson'!BP4</f>
        <v>0</v>
      </c>
      <c r="AM4" s="42">
        <f>'Monthly Arson'!BQ4</f>
        <v>0</v>
      </c>
      <c r="AN4" s="42">
        <f>'Monthly Arson'!BR4</f>
        <v>0</v>
      </c>
      <c r="AO4" s="42">
        <f>'Monthly Arson'!BS4</f>
        <v>0</v>
      </c>
      <c r="AP4" s="42">
        <f>'Monthly Arson'!BT4</f>
        <v>0</v>
      </c>
      <c r="AQ4" s="49">
        <f>SUM(AK4:AP4)</f>
        <v>0</v>
      </c>
      <c r="AR4" s="58">
        <f>'Monthly Arson'!CB4</f>
        <v>0</v>
      </c>
      <c r="AS4" s="58">
        <f>'Monthly Arson'!CC4</f>
        <v>0</v>
      </c>
      <c r="AT4" s="58">
        <f>'Monthly Arson'!CD4</f>
        <v>0</v>
      </c>
      <c r="AU4" s="58">
        <f>'Monthly Arson'!CE4</f>
        <v>0</v>
      </c>
      <c r="AV4" s="58">
        <f>'Monthly Arson'!CF4</f>
        <v>0</v>
      </c>
      <c r="AW4" s="58">
        <f>'Monthly Arson'!CG4</f>
        <v>0</v>
      </c>
      <c r="AX4" s="59">
        <f>SUM(AR4:AW4)</f>
        <v>0</v>
      </c>
    </row>
    <row r="5" spans="1:50" x14ac:dyDescent="0.25">
      <c r="A5" s="13" t="s">
        <v>10</v>
      </c>
      <c r="B5" s="18">
        <f>'Monthly Arson'!B5</f>
        <v>0</v>
      </c>
      <c r="C5" s="43">
        <f>'Monthly Arson'!C5</f>
        <v>0</v>
      </c>
      <c r="D5" s="43">
        <f>'Monthly Arson'!D5</f>
        <v>0</v>
      </c>
      <c r="E5" s="43">
        <f>'Monthly Arson'!E5</f>
        <v>0</v>
      </c>
      <c r="F5" s="43">
        <f>'Monthly Arson'!F5</f>
        <v>0</v>
      </c>
      <c r="G5" s="43">
        <f>'Monthly Arson'!G5</f>
        <v>0</v>
      </c>
      <c r="H5" s="50">
        <f t="shared" ref="H5:H10" si="0">SUM(B5:G5)</f>
        <v>0</v>
      </c>
      <c r="I5" s="43">
        <f>'Monthly Arson'!O5</f>
        <v>0</v>
      </c>
      <c r="J5" s="43">
        <f>'Monthly Arson'!P5</f>
        <v>0</v>
      </c>
      <c r="K5" s="43">
        <f>'Monthly Arson'!Q5</f>
        <v>0</v>
      </c>
      <c r="L5" s="43">
        <f>'Monthly Arson'!R5</f>
        <v>0</v>
      </c>
      <c r="M5" s="43">
        <f>'Monthly Arson'!S5</f>
        <v>0</v>
      </c>
      <c r="N5" s="43">
        <f>'Monthly Arson'!T5</f>
        <v>0</v>
      </c>
      <c r="O5" s="50">
        <f t="shared" ref="O5:O10" si="1">SUM(I5:N5)</f>
        <v>0</v>
      </c>
      <c r="P5" s="43">
        <f>'Monthly Arson'!AB5</f>
        <v>0</v>
      </c>
      <c r="Q5" s="43">
        <f>'Monthly Arson'!AC5</f>
        <v>0</v>
      </c>
      <c r="R5" s="43">
        <f>'Monthly Arson'!AD5</f>
        <v>0</v>
      </c>
      <c r="S5" s="43">
        <f>'Monthly Arson'!AE5</f>
        <v>0</v>
      </c>
      <c r="T5" s="43">
        <f>'Monthly Arson'!AF5</f>
        <v>0</v>
      </c>
      <c r="U5" s="43">
        <f>'Monthly Arson'!AG5</f>
        <v>0</v>
      </c>
      <c r="V5" s="50">
        <f t="shared" ref="V5:V10" si="2">SUM(P5:U5)</f>
        <v>0</v>
      </c>
      <c r="W5" s="43">
        <f>'Monthly Arson'!AO5</f>
        <v>0</v>
      </c>
      <c r="X5" s="43">
        <f>'Monthly Arson'!AP5</f>
        <v>0</v>
      </c>
      <c r="Y5" s="43">
        <f>'Monthly Arson'!AQ5</f>
        <v>0</v>
      </c>
      <c r="Z5" s="43">
        <f>'Monthly Arson'!AR5</f>
        <v>0</v>
      </c>
      <c r="AA5" s="43">
        <f>'Monthly Arson'!AS5</f>
        <v>0</v>
      </c>
      <c r="AB5" s="43">
        <f>'Monthly Arson'!AT5</f>
        <v>0</v>
      </c>
      <c r="AC5" s="50">
        <f t="shared" ref="AC5:AC10" si="3">SUM(W5:AB5)</f>
        <v>0</v>
      </c>
      <c r="AD5" s="43">
        <f>'Monthly Arson'!BB5</f>
        <v>0</v>
      </c>
      <c r="AE5" s="43">
        <f>'Monthly Arson'!BC5</f>
        <v>0</v>
      </c>
      <c r="AF5" s="43">
        <f>'Monthly Arson'!BD5</f>
        <v>0</v>
      </c>
      <c r="AG5" s="43">
        <f>'Monthly Arson'!BE5</f>
        <v>0</v>
      </c>
      <c r="AH5" s="43">
        <f>'Monthly Arson'!BF5</f>
        <v>0</v>
      </c>
      <c r="AI5" s="43">
        <f>'Monthly Arson'!BG5</f>
        <v>0</v>
      </c>
      <c r="AJ5" s="50">
        <f t="shared" ref="AJ5:AJ10" si="4">SUM(AD5:AI5)</f>
        <v>0</v>
      </c>
      <c r="AK5" s="43">
        <f>'Monthly Arson'!BO5</f>
        <v>0</v>
      </c>
      <c r="AL5" s="43">
        <f>'Monthly Arson'!BP5</f>
        <v>0</v>
      </c>
      <c r="AM5" s="43">
        <f>'Monthly Arson'!BQ5</f>
        <v>0</v>
      </c>
      <c r="AN5" s="43">
        <f>'Monthly Arson'!BR5</f>
        <v>0</v>
      </c>
      <c r="AO5" s="43">
        <f>'Monthly Arson'!BS5</f>
        <v>0</v>
      </c>
      <c r="AP5" s="43">
        <f>'Monthly Arson'!BT5</f>
        <v>0</v>
      </c>
      <c r="AQ5" s="50">
        <f t="shared" ref="AQ5:AQ10" si="5">SUM(AK5:AP5)</f>
        <v>0</v>
      </c>
      <c r="AR5" s="61">
        <f>'Monthly Arson'!CB5</f>
        <v>0</v>
      </c>
      <c r="AS5" s="61">
        <f>'Monthly Arson'!CC5</f>
        <v>0</v>
      </c>
      <c r="AT5" s="61">
        <f>'Monthly Arson'!CD5</f>
        <v>0</v>
      </c>
      <c r="AU5" s="61">
        <f>'Monthly Arson'!CE5</f>
        <v>0</v>
      </c>
      <c r="AV5" s="61">
        <f>'Monthly Arson'!CF5</f>
        <v>0</v>
      </c>
      <c r="AW5" s="61">
        <f>'Monthly Arson'!CG5</f>
        <v>0</v>
      </c>
      <c r="AX5" s="62">
        <f t="shared" ref="AX5:AX10" si="6">SUM(AR5:AW5)</f>
        <v>0</v>
      </c>
    </row>
    <row r="6" spans="1:50" x14ac:dyDescent="0.25">
      <c r="A6" s="13" t="s">
        <v>11</v>
      </c>
      <c r="B6" s="18">
        <f>'Monthly Arson'!B6</f>
        <v>0</v>
      </c>
      <c r="C6" s="43">
        <f>'Monthly Arson'!C6</f>
        <v>0</v>
      </c>
      <c r="D6" s="43">
        <f>'Monthly Arson'!D6</f>
        <v>0</v>
      </c>
      <c r="E6" s="43">
        <f>'Monthly Arson'!E6</f>
        <v>0</v>
      </c>
      <c r="F6" s="43">
        <f>'Monthly Arson'!F6</f>
        <v>0</v>
      </c>
      <c r="G6" s="43">
        <f>'Monthly Arson'!G6</f>
        <v>0</v>
      </c>
      <c r="H6" s="50">
        <f t="shared" si="0"/>
        <v>0</v>
      </c>
      <c r="I6" s="43">
        <f>'Monthly Arson'!O6</f>
        <v>0</v>
      </c>
      <c r="J6" s="43">
        <f>'Monthly Arson'!P6</f>
        <v>0</v>
      </c>
      <c r="K6" s="43">
        <f>'Monthly Arson'!Q6</f>
        <v>0</v>
      </c>
      <c r="L6" s="43">
        <f>'Monthly Arson'!R6</f>
        <v>0</v>
      </c>
      <c r="M6" s="43">
        <f>'Monthly Arson'!S6</f>
        <v>0</v>
      </c>
      <c r="N6" s="43">
        <f>'Monthly Arson'!T6</f>
        <v>0</v>
      </c>
      <c r="O6" s="50">
        <f t="shared" si="1"/>
        <v>0</v>
      </c>
      <c r="P6" s="43">
        <f>'Monthly Arson'!AB6</f>
        <v>0</v>
      </c>
      <c r="Q6" s="43">
        <f>'Monthly Arson'!AC6</f>
        <v>0</v>
      </c>
      <c r="R6" s="43">
        <f>'Monthly Arson'!AD6</f>
        <v>0</v>
      </c>
      <c r="S6" s="43">
        <f>'Monthly Arson'!AE6</f>
        <v>0</v>
      </c>
      <c r="T6" s="43">
        <f>'Monthly Arson'!AF6</f>
        <v>0</v>
      </c>
      <c r="U6" s="43">
        <f>'Monthly Arson'!AG6</f>
        <v>0</v>
      </c>
      <c r="V6" s="50">
        <f t="shared" si="2"/>
        <v>0</v>
      </c>
      <c r="W6" s="43">
        <f>'Monthly Arson'!AO6</f>
        <v>0</v>
      </c>
      <c r="X6" s="43">
        <f>'Monthly Arson'!AP6</f>
        <v>0</v>
      </c>
      <c r="Y6" s="43">
        <f>'Monthly Arson'!AQ6</f>
        <v>0</v>
      </c>
      <c r="Z6" s="43">
        <f>'Monthly Arson'!AR6</f>
        <v>0</v>
      </c>
      <c r="AA6" s="43">
        <f>'Monthly Arson'!AS6</f>
        <v>0</v>
      </c>
      <c r="AB6" s="43">
        <f>'Monthly Arson'!AT6</f>
        <v>0</v>
      </c>
      <c r="AC6" s="50">
        <f t="shared" si="3"/>
        <v>0</v>
      </c>
      <c r="AD6" s="43">
        <f>'Monthly Arson'!BB6</f>
        <v>0</v>
      </c>
      <c r="AE6" s="43">
        <f>'Monthly Arson'!BC6</f>
        <v>0</v>
      </c>
      <c r="AF6" s="43">
        <f>'Monthly Arson'!BD6</f>
        <v>0</v>
      </c>
      <c r="AG6" s="43">
        <f>'Monthly Arson'!BE6</f>
        <v>0</v>
      </c>
      <c r="AH6" s="43">
        <f>'Monthly Arson'!BF6</f>
        <v>0</v>
      </c>
      <c r="AI6" s="43">
        <f>'Monthly Arson'!BG6</f>
        <v>0</v>
      </c>
      <c r="AJ6" s="50">
        <f t="shared" si="4"/>
        <v>0</v>
      </c>
      <c r="AK6" s="43">
        <f>'Monthly Arson'!BO6</f>
        <v>0</v>
      </c>
      <c r="AL6" s="43">
        <f>'Monthly Arson'!BP6</f>
        <v>0</v>
      </c>
      <c r="AM6" s="43">
        <f>'Monthly Arson'!BQ6</f>
        <v>0</v>
      </c>
      <c r="AN6" s="43">
        <f>'Monthly Arson'!BR6</f>
        <v>0</v>
      </c>
      <c r="AO6" s="43">
        <f>'Monthly Arson'!BS6</f>
        <v>0</v>
      </c>
      <c r="AP6" s="43">
        <f>'Monthly Arson'!BT6</f>
        <v>0</v>
      </c>
      <c r="AQ6" s="50">
        <f t="shared" si="5"/>
        <v>0</v>
      </c>
      <c r="AR6" s="61">
        <f>'Monthly Arson'!CB6</f>
        <v>0</v>
      </c>
      <c r="AS6" s="61">
        <f>'Monthly Arson'!CC6</f>
        <v>0</v>
      </c>
      <c r="AT6" s="61">
        <f>'Monthly Arson'!CD6</f>
        <v>0</v>
      </c>
      <c r="AU6" s="61">
        <f>'Monthly Arson'!CE6</f>
        <v>0</v>
      </c>
      <c r="AV6" s="61">
        <f>'Monthly Arson'!CF6</f>
        <v>0</v>
      </c>
      <c r="AW6" s="61">
        <f>'Monthly Arson'!CG6</f>
        <v>0</v>
      </c>
      <c r="AX6" s="62">
        <f t="shared" si="6"/>
        <v>0</v>
      </c>
    </row>
    <row r="7" spans="1:50" x14ac:dyDescent="0.25">
      <c r="A7" s="13" t="s">
        <v>12</v>
      </c>
      <c r="B7" s="18">
        <f>'Monthly Arson'!B7</f>
        <v>0</v>
      </c>
      <c r="C7" s="43">
        <f>'Monthly Arson'!C7</f>
        <v>0</v>
      </c>
      <c r="D7" s="43">
        <f>'Monthly Arson'!D7</f>
        <v>0</v>
      </c>
      <c r="E7" s="43">
        <f>'Monthly Arson'!E7</f>
        <v>0</v>
      </c>
      <c r="F7" s="43">
        <f>'Monthly Arson'!F7</f>
        <v>0</v>
      </c>
      <c r="G7" s="43">
        <f>'Monthly Arson'!G7</f>
        <v>0</v>
      </c>
      <c r="H7" s="50">
        <f t="shared" si="0"/>
        <v>0</v>
      </c>
      <c r="I7" s="43">
        <f>'Monthly Arson'!O7</f>
        <v>0</v>
      </c>
      <c r="J7" s="43">
        <f>'Monthly Arson'!P7</f>
        <v>0</v>
      </c>
      <c r="K7" s="43">
        <f>'Monthly Arson'!Q7</f>
        <v>0</v>
      </c>
      <c r="L7" s="43">
        <f>'Monthly Arson'!R7</f>
        <v>0</v>
      </c>
      <c r="M7" s="43">
        <f>'Monthly Arson'!S7</f>
        <v>0</v>
      </c>
      <c r="N7" s="43">
        <f>'Monthly Arson'!T7</f>
        <v>0</v>
      </c>
      <c r="O7" s="50">
        <f t="shared" si="1"/>
        <v>0</v>
      </c>
      <c r="P7" s="43">
        <f>'Monthly Arson'!AB7</f>
        <v>0</v>
      </c>
      <c r="Q7" s="43">
        <f>'Monthly Arson'!AC7</f>
        <v>0</v>
      </c>
      <c r="R7" s="43">
        <f>'Monthly Arson'!AD7</f>
        <v>0</v>
      </c>
      <c r="S7" s="43">
        <f>'Monthly Arson'!AE7</f>
        <v>0</v>
      </c>
      <c r="T7" s="43">
        <f>'Monthly Arson'!AF7</f>
        <v>0</v>
      </c>
      <c r="U7" s="43">
        <f>'Monthly Arson'!AG7</f>
        <v>0</v>
      </c>
      <c r="V7" s="50">
        <f t="shared" si="2"/>
        <v>0</v>
      </c>
      <c r="W7" s="43">
        <f>'Monthly Arson'!AO7</f>
        <v>0</v>
      </c>
      <c r="X7" s="43">
        <f>'Monthly Arson'!AP7</f>
        <v>0</v>
      </c>
      <c r="Y7" s="43">
        <f>'Monthly Arson'!AQ7</f>
        <v>0</v>
      </c>
      <c r="Z7" s="43">
        <f>'Monthly Arson'!AR7</f>
        <v>0</v>
      </c>
      <c r="AA7" s="43">
        <f>'Monthly Arson'!AS7</f>
        <v>0</v>
      </c>
      <c r="AB7" s="43">
        <f>'Monthly Arson'!AT7</f>
        <v>0</v>
      </c>
      <c r="AC7" s="50">
        <f t="shared" si="3"/>
        <v>0</v>
      </c>
      <c r="AD7" s="43">
        <f>'Monthly Arson'!BB7</f>
        <v>0</v>
      </c>
      <c r="AE7" s="43">
        <f>'Monthly Arson'!BC7</f>
        <v>0</v>
      </c>
      <c r="AF7" s="43">
        <f>'Monthly Arson'!BD7</f>
        <v>0</v>
      </c>
      <c r="AG7" s="43">
        <f>'Monthly Arson'!BE7</f>
        <v>0</v>
      </c>
      <c r="AH7" s="43">
        <f>'Monthly Arson'!BF7</f>
        <v>0</v>
      </c>
      <c r="AI7" s="43">
        <f>'Monthly Arson'!BG7</f>
        <v>0</v>
      </c>
      <c r="AJ7" s="50">
        <f t="shared" si="4"/>
        <v>0</v>
      </c>
      <c r="AK7" s="43">
        <f>'Monthly Arson'!BO7</f>
        <v>0</v>
      </c>
      <c r="AL7" s="43">
        <f>'Monthly Arson'!BP7</f>
        <v>0</v>
      </c>
      <c r="AM7" s="43">
        <f>'Monthly Arson'!BQ7</f>
        <v>0</v>
      </c>
      <c r="AN7" s="43">
        <f>'Monthly Arson'!BR7</f>
        <v>0</v>
      </c>
      <c r="AO7" s="43">
        <f>'Monthly Arson'!BS7</f>
        <v>0</v>
      </c>
      <c r="AP7" s="43">
        <f>'Monthly Arson'!BT7</f>
        <v>0</v>
      </c>
      <c r="AQ7" s="50">
        <f t="shared" si="5"/>
        <v>0</v>
      </c>
      <c r="AR7" s="61">
        <f>'Monthly Arson'!CB7</f>
        <v>0</v>
      </c>
      <c r="AS7" s="61">
        <f>'Monthly Arson'!CC7</f>
        <v>0</v>
      </c>
      <c r="AT7" s="61">
        <f>'Monthly Arson'!CD7</f>
        <v>0</v>
      </c>
      <c r="AU7" s="61">
        <f>'Monthly Arson'!CE7</f>
        <v>0</v>
      </c>
      <c r="AV7" s="61">
        <f>'Monthly Arson'!CF7</f>
        <v>0</v>
      </c>
      <c r="AW7" s="61">
        <f>'Monthly Arson'!CG7</f>
        <v>0</v>
      </c>
      <c r="AX7" s="62">
        <f t="shared" si="6"/>
        <v>0</v>
      </c>
    </row>
    <row r="8" spans="1:50" x14ac:dyDescent="0.25">
      <c r="A8" s="13" t="s">
        <v>13</v>
      </c>
      <c r="B8" s="18">
        <f>'Monthly Arson'!B8</f>
        <v>0</v>
      </c>
      <c r="C8" s="43">
        <f>'Monthly Arson'!C8</f>
        <v>0</v>
      </c>
      <c r="D8" s="43">
        <f>'Monthly Arson'!D8</f>
        <v>0</v>
      </c>
      <c r="E8" s="43">
        <f>'Monthly Arson'!E8</f>
        <v>0</v>
      </c>
      <c r="F8" s="43">
        <f>'Monthly Arson'!F8</f>
        <v>0</v>
      </c>
      <c r="G8" s="43">
        <f>'Monthly Arson'!G8</f>
        <v>0</v>
      </c>
      <c r="H8" s="50">
        <f t="shared" si="0"/>
        <v>0</v>
      </c>
      <c r="I8" s="43">
        <f>'Monthly Arson'!O8</f>
        <v>0</v>
      </c>
      <c r="J8" s="43">
        <f>'Monthly Arson'!P8</f>
        <v>0</v>
      </c>
      <c r="K8" s="43">
        <f>'Monthly Arson'!Q8</f>
        <v>0</v>
      </c>
      <c r="L8" s="43">
        <f>'Monthly Arson'!R8</f>
        <v>0</v>
      </c>
      <c r="M8" s="43">
        <f>'Monthly Arson'!S8</f>
        <v>0</v>
      </c>
      <c r="N8" s="43">
        <f>'Monthly Arson'!T8</f>
        <v>0</v>
      </c>
      <c r="O8" s="50">
        <f t="shared" si="1"/>
        <v>0</v>
      </c>
      <c r="P8" s="43">
        <f>'Monthly Arson'!AB8</f>
        <v>0</v>
      </c>
      <c r="Q8" s="43">
        <f>'Monthly Arson'!AC8</f>
        <v>0</v>
      </c>
      <c r="R8" s="43">
        <f>'Monthly Arson'!AD8</f>
        <v>0</v>
      </c>
      <c r="S8" s="43">
        <f>'Monthly Arson'!AE8</f>
        <v>0</v>
      </c>
      <c r="T8" s="43">
        <f>'Monthly Arson'!AF8</f>
        <v>0</v>
      </c>
      <c r="U8" s="43">
        <f>'Monthly Arson'!AG8</f>
        <v>0</v>
      </c>
      <c r="V8" s="50">
        <f t="shared" si="2"/>
        <v>0</v>
      </c>
      <c r="W8" s="43">
        <f>'Monthly Arson'!AO8</f>
        <v>0</v>
      </c>
      <c r="X8" s="43">
        <f>'Monthly Arson'!AP8</f>
        <v>0</v>
      </c>
      <c r="Y8" s="43">
        <f>'Monthly Arson'!AQ8</f>
        <v>0</v>
      </c>
      <c r="Z8" s="43">
        <f>'Monthly Arson'!AR8</f>
        <v>0</v>
      </c>
      <c r="AA8" s="43">
        <f>'Monthly Arson'!AS8</f>
        <v>0</v>
      </c>
      <c r="AB8" s="43">
        <f>'Monthly Arson'!AT8</f>
        <v>0</v>
      </c>
      <c r="AC8" s="50">
        <f t="shared" si="3"/>
        <v>0</v>
      </c>
      <c r="AD8" s="43">
        <f>'Monthly Arson'!BB8</f>
        <v>0</v>
      </c>
      <c r="AE8" s="43">
        <f>'Monthly Arson'!BC8</f>
        <v>0</v>
      </c>
      <c r="AF8" s="43">
        <f>'Monthly Arson'!BD8</f>
        <v>0</v>
      </c>
      <c r="AG8" s="43">
        <f>'Monthly Arson'!BE8</f>
        <v>0</v>
      </c>
      <c r="AH8" s="43">
        <f>'Monthly Arson'!BF8</f>
        <v>0</v>
      </c>
      <c r="AI8" s="43">
        <f>'Monthly Arson'!BG8</f>
        <v>0</v>
      </c>
      <c r="AJ8" s="50">
        <f t="shared" si="4"/>
        <v>0</v>
      </c>
      <c r="AK8" s="43">
        <f>'Monthly Arson'!BO8</f>
        <v>0</v>
      </c>
      <c r="AL8" s="43">
        <f>'Monthly Arson'!BP8</f>
        <v>0</v>
      </c>
      <c r="AM8" s="43">
        <f>'Monthly Arson'!BQ8</f>
        <v>0</v>
      </c>
      <c r="AN8" s="43">
        <f>'Monthly Arson'!BR8</f>
        <v>0</v>
      </c>
      <c r="AO8" s="43">
        <f>'Monthly Arson'!BS8</f>
        <v>0</v>
      </c>
      <c r="AP8" s="43">
        <f>'Monthly Arson'!BT8</f>
        <v>0</v>
      </c>
      <c r="AQ8" s="50">
        <f t="shared" si="5"/>
        <v>0</v>
      </c>
      <c r="AR8" s="61">
        <f>'Monthly Arson'!CB8</f>
        <v>0</v>
      </c>
      <c r="AS8" s="61">
        <f>'Monthly Arson'!CC8</f>
        <v>0</v>
      </c>
      <c r="AT8" s="61">
        <f>'Monthly Arson'!CD8</f>
        <v>0</v>
      </c>
      <c r="AU8" s="61">
        <f>'Monthly Arson'!CE8</f>
        <v>0</v>
      </c>
      <c r="AV8" s="61">
        <f>'Monthly Arson'!CF8</f>
        <v>0</v>
      </c>
      <c r="AW8" s="61">
        <f>'Monthly Arson'!CG8</f>
        <v>0</v>
      </c>
      <c r="AX8" s="62">
        <f t="shared" si="6"/>
        <v>0</v>
      </c>
    </row>
    <row r="9" spans="1:50" x14ac:dyDescent="0.25">
      <c r="A9" s="13" t="s">
        <v>14</v>
      </c>
      <c r="B9" s="18">
        <f>'Monthly Arson'!B9</f>
        <v>0</v>
      </c>
      <c r="C9" s="43">
        <f>'Monthly Arson'!C9</f>
        <v>0</v>
      </c>
      <c r="D9" s="43">
        <f>'Monthly Arson'!D9</f>
        <v>0</v>
      </c>
      <c r="E9" s="43">
        <f>'Monthly Arson'!E9</f>
        <v>0</v>
      </c>
      <c r="F9" s="43">
        <f>'Monthly Arson'!F9</f>
        <v>0</v>
      </c>
      <c r="G9" s="43">
        <f>'Monthly Arson'!G9</f>
        <v>0</v>
      </c>
      <c r="H9" s="50">
        <f t="shared" si="0"/>
        <v>0</v>
      </c>
      <c r="I9" s="43">
        <f>'Monthly Arson'!O9</f>
        <v>0</v>
      </c>
      <c r="J9" s="43">
        <f>'Monthly Arson'!P9</f>
        <v>0</v>
      </c>
      <c r="K9" s="43">
        <f>'Monthly Arson'!Q9</f>
        <v>0</v>
      </c>
      <c r="L9" s="43">
        <f>'Monthly Arson'!R9</f>
        <v>0</v>
      </c>
      <c r="M9" s="43">
        <f>'Monthly Arson'!S9</f>
        <v>0</v>
      </c>
      <c r="N9" s="43">
        <f>'Monthly Arson'!T9</f>
        <v>0</v>
      </c>
      <c r="O9" s="50">
        <f t="shared" si="1"/>
        <v>0</v>
      </c>
      <c r="P9" s="43">
        <f>'Monthly Arson'!AB9</f>
        <v>0</v>
      </c>
      <c r="Q9" s="43">
        <f>'Monthly Arson'!AC9</f>
        <v>0</v>
      </c>
      <c r="R9" s="43">
        <f>'Monthly Arson'!AD9</f>
        <v>0</v>
      </c>
      <c r="S9" s="43">
        <f>'Monthly Arson'!AE9</f>
        <v>0</v>
      </c>
      <c r="T9" s="43">
        <f>'Monthly Arson'!AF9</f>
        <v>0</v>
      </c>
      <c r="U9" s="43">
        <f>'Monthly Arson'!AG9</f>
        <v>0</v>
      </c>
      <c r="V9" s="50">
        <f t="shared" si="2"/>
        <v>0</v>
      </c>
      <c r="W9" s="43">
        <f>'Monthly Arson'!AO9</f>
        <v>0</v>
      </c>
      <c r="X9" s="43">
        <f>'Monthly Arson'!AP9</f>
        <v>0</v>
      </c>
      <c r="Y9" s="43">
        <f>'Monthly Arson'!AQ9</f>
        <v>0</v>
      </c>
      <c r="Z9" s="43">
        <f>'Monthly Arson'!AR9</f>
        <v>0</v>
      </c>
      <c r="AA9" s="43">
        <f>'Monthly Arson'!AS9</f>
        <v>0</v>
      </c>
      <c r="AB9" s="43">
        <f>'Monthly Arson'!AT9</f>
        <v>0</v>
      </c>
      <c r="AC9" s="50">
        <f t="shared" si="3"/>
        <v>0</v>
      </c>
      <c r="AD9" s="43">
        <f>'Monthly Arson'!BB9</f>
        <v>0</v>
      </c>
      <c r="AE9" s="43">
        <f>'Monthly Arson'!BC9</f>
        <v>0</v>
      </c>
      <c r="AF9" s="43">
        <f>'Monthly Arson'!BD9</f>
        <v>0</v>
      </c>
      <c r="AG9" s="43">
        <f>'Monthly Arson'!BE9</f>
        <v>0</v>
      </c>
      <c r="AH9" s="43">
        <f>'Monthly Arson'!BF9</f>
        <v>0</v>
      </c>
      <c r="AI9" s="43">
        <f>'Monthly Arson'!BG9</f>
        <v>0</v>
      </c>
      <c r="AJ9" s="50">
        <f t="shared" si="4"/>
        <v>0</v>
      </c>
      <c r="AK9" s="43">
        <f>'Monthly Arson'!BO9</f>
        <v>0</v>
      </c>
      <c r="AL9" s="43">
        <f>'Monthly Arson'!BP9</f>
        <v>0</v>
      </c>
      <c r="AM9" s="43">
        <f>'Monthly Arson'!BQ9</f>
        <v>0</v>
      </c>
      <c r="AN9" s="43">
        <f>'Monthly Arson'!BR9</f>
        <v>0</v>
      </c>
      <c r="AO9" s="43">
        <f>'Monthly Arson'!BS9</f>
        <v>0</v>
      </c>
      <c r="AP9" s="43">
        <f>'Monthly Arson'!BT9</f>
        <v>0</v>
      </c>
      <c r="AQ9" s="50">
        <f t="shared" si="5"/>
        <v>0</v>
      </c>
      <c r="AR9" s="61">
        <f>'Monthly Arson'!CB9</f>
        <v>0</v>
      </c>
      <c r="AS9" s="61">
        <f>'Monthly Arson'!CC9</f>
        <v>0</v>
      </c>
      <c r="AT9" s="61">
        <f>'Monthly Arson'!CD9</f>
        <v>0</v>
      </c>
      <c r="AU9" s="61">
        <f>'Monthly Arson'!CE9</f>
        <v>0</v>
      </c>
      <c r="AV9" s="61">
        <f>'Monthly Arson'!CF9</f>
        <v>0</v>
      </c>
      <c r="AW9" s="61">
        <f>'Monthly Arson'!CG9</f>
        <v>0</v>
      </c>
      <c r="AX9" s="62">
        <f t="shared" si="6"/>
        <v>0</v>
      </c>
    </row>
    <row r="10" spans="1:50" ht="15.75" thickBot="1" x14ac:dyDescent="0.3">
      <c r="A10" s="13" t="s">
        <v>15</v>
      </c>
      <c r="B10" s="22">
        <f>'Monthly Arson'!B10</f>
        <v>0</v>
      </c>
      <c r="C10" s="44">
        <f>'Monthly Arson'!C10</f>
        <v>0</v>
      </c>
      <c r="D10" s="44">
        <f>'Monthly Arson'!D10</f>
        <v>0</v>
      </c>
      <c r="E10" s="44">
        <f>'Monthly Arson'!E10</f>
        <v>0</v>
      </c>
      <c r="F10" s="44">
        <f>'Monthly Arson'!F10</f>
        <v>0</v>
      </c>
      <c r="G10" s="44">
        <f>'Monthly Arson'!G10</f>
        <v>0</v>
      </c>
      <c r="H10" s="51">
        <f t="shared" si="0"/>
        <v>0</v>
      </c>
      <c r="I10" s="44">
        <f>'Monthly Arson'!O10</f>
        <v>0</v>
      </c>
      <c r="J10" s="44">
        <f>'Monthly Arson'!P10</f>
        <v>0</v>
      </c>
      <c r="K10" s="44">
        <f>'Monthly Arson'!Q10</f>
        <v>0</v>
      </c>
      <c r="L10" s="44">
        <f>'Monthly Arson'!R10</f>
        <v>0</v>
      </c>
      <c r="M10" s="44">
        <f>'Monthly Arson'!S10</f>
        <v>0</v>
      </c>
      <c r="N10" s="44">
        <f>'Monthly Arson'!T10</f>
        <v>0</v>
      </c>
      <c r="O10" s="51">
        <f t="shared" si="1"/>
        <v>0</v>
      </c>
      <c r="P10" s="44">
        <f>'Monthly Arson'!AB10</f>
        <v>0</v>
      </c>
      <c r="Q10" s="44">
        <f>'Monthly Arson'!AC10</f>
        <v>0</v>
      </c>
      <c r="R10" s="44">
        <f>'Monthly Arson'!AD10</f>
        <v>0</v>
      </c>
      <c r="S10" s="44">
        <f>'Monthly Arson'!AE10</f>
        <v>0</v>
      </c>
      <c r="T10" s="44">
        <f>'Monthly Arson'!AF10</f>
        <v>0</v>
      </c>
      <c r="U10" s="44">
        <f>'Monthly Arson'!AG10</f>
        <v>0</v>
      </c>
      <c r="V10" s="51">
        <f t="shared" si="2"/>
        <v>0</v>
      </c>
      <c r="W10" s="44">
        <f>'Monthly Arson'!AO10</f>
        <v>0</v>
      </c>
      <c r="X10" s="44">
        <f>'Monthly Arson'!AP10</f>
        <v>0</v>
      </c>
      <c r="Y10" s="44">
        <f>'Monthly Arson'!AQ10</f>
        <v>0</v>
      </c>
      <c r="Z10" s="44">
        <f>'Monthly Arson'!AR10</f>
        <v>0</v>
      </c>
      <c r="AA10" s="44">
        <f>'Monthly Arson'!AS10</f>
        <v>0</v>
      </c>
      <c r="AB10" s="44">
        <f>'Monthly Arson'!AT10</f>
        <v>0</v>
      </c>
      <c r="AC10" s="51">
        <f t="shared" si="3"/>
        <v>0</v>
      </c>
      <c r="AD10" s="44">
        <f>'Monthly Arson'!BB10</f>
        <v>0</v>
      </c>
      <c r="AE10" s="44">
        <f>'Monthly Arson'!BC10</f>
        <v>0</v>
      </c>
      <c r="AF10" s="44">
        <f>'Monthly Arson'!BD10</f>
        <v>0</v>
      </c>
      <c r="AG10" s="44">
        <f>'Monthly Arson'!BE10</f>
        <v>0</v>
      </c>
      <c r="AH10" s="44">
        <f>'Monthly Arson'!BF10</f>
        <v>0</v>
      </c>
      <c r="AI10" s="44">
        <f>'Monthly Arson'!BG10</f>
        <v>0</v>
      </c>
      <c r="AJ10" s="51">
        <f t="shared" si="4"/>
        <v>0</v>
      </c>
      <c r="AK10" s="44">
        <f>'Monthly Arson'!BO10</f>
        <v>0</v>
      </c>
      <c r="AL10" s="44">
        <f>'Monthly Arson'!BP10</f>
        <v>0</v>
      </c>
      <c r="AM10" s="44">
        <f>'Monthly Arson'!BQ10</f>
        <v>0</v>
      </c>
      <c r="AN10" s="44">
        <f>'Monthly Arson'!BR10</f>
        <v>0</v>
      </c>
      <c r="AO10" s="44">
        <f>'Monthly Arson'!BS10</f>
        <v>0</v>
      </c>
      <c r="AP10" s="44">
        <f>'Monthly Arson'!BT10</f>
        <v>0</v>
      </c>
      <c r="AQ10" s="51">
        <f t="shared" si="5"/>
        <v>0</v>
      </c>
      <c r="AR10" s="64">
        <f>'Monthly Arson'!CB10</f>
        <v>0</v>
      </c>
      <c r="AS10" s="64">
        <f>'Monthly Arson'!CC10</f>
        <v>0</v>
      </c>
      <c r="AT10" s="64">
        <f>'Monthly Arson'!CD10</f>
        <v>0</v>
      </c>
      <c r="AU10" s="64">
        <f>'Monthly Arson'!CE10</f>
        <v>0</v>
      </c>
      <c r="AV10" s="64">
        <f>'Monthly Arson'!CF10</f>
        <v>0</v>
      </c>
      <c r="AW10" s="64">
        <f>'Monthly Arson'!CG10</f>
        <v>0</v>
      </c>
      <c r="AX10" s="65">
        <f t="shared" si="6"/>
        <v>0</v>
      </c>
    </row>
    <row r="11" spans="1:50" s="30" customFormat="1" ht="15.75" thickTop="1" x14ac:dyDescent="0.25">
      <c r="A11" s="26" t="s">
        <v>16</v>
      </c>
      <c r="B11" s="27">
        <f>SUM(B4:B10)</f>
        <v>0</v>
      </c>
      <c r="C11" s="27">
        <f t="shared" ref="C11:AJ11" si="7">SUM(C4:C10)</f>
        <v>0</v>
      </c>
      <c r="D11" s="27">
        <f t="shared" si="7"/>
        <v>0</v>
      </c>
      <c r="E11" s="27">
        <f t="shared" si="7"/>
        <v>0</v>
      </c>
      <c r="F11" s="27">
        <f t="shared" si="7"/>
        <v>0</v>
      </c>
      <c r="G11" s="27">
        <f t="shared" si="7"/>
        <v>0</v>
      </c>
      <c r="H11" s="78">
        <f t="shared" si="7"/>
        <v>0</v>
      </c>
      <c r="I11" s="27">
        <f t="shared" si="7"/>
        <v>0</v>
      </c>
      <c r="J11" s="27">
        <f t="shared" si="7"/>
        <v>0</v>
      </c>
      <c r="K11" s="27">
        <f t="shared" si="7"/>
        <v>0</v>
      </c>
      <c r="L11" s="27">
        <f t="shared" si="7"/>
        <v>0</v>
      </c>
      <c r="M11" s="27">
        <f t="shared" si="7"/>
        <v>0</v>
      </c>
      <c r="N11" s="27">
        <f t="shared" si="7"/>
        <v>0</v>
      </c>
      <c r="O11" s="78">
        <f t="shared" si="7"/>
        <v>0</v>
      </c>
      <c r="P11" s="27">
        <f t="shared" si="7"/>
        <v>0</v>
      </c>
      <c r="Q11" s="27">
        <f t="shared" si="7"/>
        <v>0</v>
      </c>
      <c r="R11" s="27">
        <f t="shared" si="7"/>
        <v>0</v>
      </c>
      <c r="S11" s="27">
        <f t="shared" si="7"/>
        <v>0</v>
      </c>
      <c r="T11" s="27">
        <f t="shared" si="7"/>
        <v>0</v>
      </c>
      <c r="U11" s="27">
        <f t="shared" si="7"/>
        <v>0</v>
      </c>
      <c r="V11" s="78">
        <f t="shared" si="7"/>
        <v>0</v>
      </c>
      <c r="W11" s="27">
        <f t="shared" si="7"/>
        <v>0</v>
      </c>
      <c r="X11" s="27">
        <f t="shared" si="7"/>
        <v>0</v>
      </c>
      <c r="Y11" s="27">
        <f t="shared" si="7"/>
        <v>0</v>
      </c>
      <c r="Z11" s="27">
        <f t="shared" si="7"/>
        <v>0</v>
      </c>
      <c r="AA11" s="27">
        <f t="shared" si="7"/>
        <v>0</v>
      </c>
      <c r="AB11" s="27">
        <f t="shared" si="7"/>
        <v>0</v>
      </c>
      <c r="AC11" s="78">
        <f t="shared" si="7"/>
        <v>0</v>
      </c>
      <c r="AD11" s="27">
        <f t="shared" si="7"/>
        <v>0</v>
      </c>
      <c r="AE11" s="27">
        <f t="shared" si="7"/>
        <v>0</v>
      </c>
      <c r="AF11" s="27">
        <f t="shared" si="7"/>
        <v>0</v>
      </c>
      <c r="AG11" s="27">
        <f t="shared" si="7"/>
        <v>0</v>
      </c>
      <c r="AH11" s="27">
        <f t="shared" si="7"/>
        <v>0</v>
      </c>
      <c r="AI11" s="27">
        <f t="shared" si="7"/>
        <v>0</v>
      </c>
      <c r="AJ11" s="78">
        <f t="shared" si="7"/>
        <v>0</v>
      </c>
      <c r="AK11" s="27">
        <f t="shared" ref="AK11:AX11" si="8">SUM(AK4:AK10)</f>
        <v>0</v>
      </c>
      <c r="AL11" s="27">
        <f t="shared" si="8"/>
        <v>0</v>
      </c>
      <c r="AM11" s="27">
        <f t="shared" si="8"/>
        <v>0</v>
      </c>
      <c r="AN11" s="27">
        <f t="shared" si="8"/>
        <v>0</v>
      </c>
      <c r="AO11" s="27">
        <f t="shared" si="8"/>
        <v>0</v>
      </c>
      <c r="AP11" s="27">
        <f t="shared" si="8"/>
        <v>0</v>
      </c>
      <c r="AQ11" s="78">
        <f t="shared" si="8"/>
        <v>0</v>
      </c>
      <c r="AR11" s="66">
        <f t="shared" si="8"/>
        <v>0</v>
      </c>
      <c r="AS11" s="66">
        <f t="shared" si="8"/>
        <v>0</v>
      </c>
      <c r="AT11" s="66">
        <f t="shared" si="8"/>
        <v>0</v>
      </c>
      <c r="AU11" s="66">
        <f t="shared" si="8"/>
        <v>0</v>
      </c>
      <c r="AV11" s="66">
        <f t="shared" si="8"/>
        <v>0</v>
      </c>
      <c r="AW11" s="66">
        <f t="shared" si="8"/>
        <v>0</v>
      </c>
      <c r="AX11" s="66">
        <f t="shared" si="8"/>
        <v>0</v>
      </c>
    </row>
    <row r="12" spans="1:50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  <c r="AS12" s="29"/>
      <c r="AT12" s="29"/>
      <c r="AU12" s="29"/>
      <c r="AV12" s="29"/>
      <c r="AW12" s="29"/>
      <c r="AX12" s="29"/>
    </row>
    <row r="13" spans="1:50" s="8" customFormat="1" ht="15.75" thickBot="1" x14ac:dyDescent="0.3">
      <c r="A13" s="71" t="s">
        <v>17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30</v>
      </c>
      <c r="G13" s="6" t="s">
        <v>28</v>
      </c>
      <c r="H13" s="6" t="s">
        <v>41</v>
      </c>
      <c r="I13" s="6" t="s">
        <v>28</v>
      </c>
      <c r="J13" s="6" t="s">
        <v>29</v>
      </c>
      <c r="K13" s="6" t="s">
        <v>30</v>
      </c>
      <c r="L13" s="6" t="s">
        <v>31</v>
      </c>
      <c r="M13" s="6" t="s">
        <v>30</v>
      </c>
      <c r="N13" s="6" t="s">
        <v>28</v>
      </c>
      <c r="O13" s="6" t="s">
        <v>41</v>
      </c>
      <c r="P13" s="6" t="s">
        <v>28</v>
      </c>
      <c r="Q13" s="6" t="s">
        <v>29</v>
      </c>
      <c r="R13" s="6" t="s">
        <v>30</v>
      </c>
      <c r="S13" s="6" t="s">
        <v>31</v>
      </c>
      <c r="T13" s="6" t="s">
        <v>30</v>
      </c>
      <c r="U13" s="6" t="s">
        <v>28</v>
      </c>
      <c r="V13" s="6" t="s">
        <v>41</v>
      </c>
      <c r="W13" s="6" t="s">
        <v>28</v>
      </c>
      <c r="X13" s="6" t="s">
        <v>29</v>
      </c>
      <c r="Y13" s="6" t="s">
        <v>30</v>
      </c>
      <c r="Z13" s="6" t="s">
        <v>31</v>
      </c>
      <c r="AA13" s="6" t="s">
        <v>30</v>
      </c>
      <c r="AB13" s="6" t="s">
        <v>28</v>
      </c>
      <c r="AC13" s="6" t="s">
        <v>41</v>
      </c>
      <c r="AD13" s="6" t="s">
        <v>28</v>
      </c>
      <c r="AE13" s="6" t="s">
        <v>29</v>
      </c>
      <c r="AF13" s="6" t="s">
        <v>30</v>
      </c>
      <c r="AG13" s="6" t="s">
        <v>31</v>
      </c>
      <c r="AH13" s="6" t="s">
        <v>30</v>
      </c>
      <c r="AI13" s="6" t="s">
        <v>28</v>
      </c>
      <c r="AJ13" s="6" t="s">
        <v>41</v>
      </c>
      <c r="AK13" s="6" t="s">
        <v>28</v>
      </c>
      <c r="AL13" s="6" t="s">
        <v>29</v>
      </c>
      <c r="AM13" s="6" t="s">
        <v>30</v>
      </c>
      <c r="AN13" s="6" t="s">
        <v>31</v>
      </c>
      <c r="AO13" s="6" t="s">
        <v>30</v>
      </c>
      <c r="AP13" s="6" t="s">
        <v>28</v>
      </c>
      <c r="AQ13" s="6" t="s">
        <v>41</v>
      </c>
      <c r="AR13" s="6" t="s">
        <v>28</v>
      </c>
      <c r="AS13" s="6" t="s">
        <v>29</v>
      </c>
      <c r="AT13" s="6" t="s">
        <v>30</v>
      </c>
      <c r="AU13" s="6" t="s">
        <v>31</v>
      </c>
      <c r="AV13" s="6" t="s">
        <v>30</v>
      </c>
      <c r="AW13" s="6" t="s">
        <v>28</v>
      </c>
      <c r="AX13" s="6" t="s">
        <v>41</v>
      </c>
    </row>
    <row r="14" spans="1:50" ht="15.75" thickTop="1" x14ac:dyDescent="0.25">
      <c r="A14" s="13" t="s">
        <v>18</v>
      </c>
      <c r="B14" s="14">
        <f>'Monthly Arson'!B14</f>
        <v>0</v>
      </c>
      <c r="C14" s="42">
        <f>'Monthly Arson'!C14</f>
        <v>0</v>
      </c>
      <c r="D14" s="42">
        <f>'Monthly Arson'!D14</f>
        <v>0</v>
      </c>
      <c r="E14" s="42">
        <f>'Monthly Arson'!E14</f>
        <v>0</v>
      </c>
      <c r="F14" s="42">
        <f>'Monthly Arson'!F14</f>
        <v>0</v>
      </c>
      <c r="G14" s="42">
        <f>'Monthly Arson'!G14</f>
        <v>0</v>
      </c>
      <c r="H14" s="49">
        <f t="shared" ref="H14:H15" si="9">SUM(B14:G14)</f>
        <v>0</v>
      </c>
      <c r="I14" s="42">
        <f>'Monthly Arson'!O14</f>
        <v>0</v>
      </c>
      <c r="J14" s="42">
        <f>'Monthly Arson'!P14</f>
        <v>0</v>
      </c>
      <c r="K14" s="42">
        <f>'Monthly Arson'!Q14</f>
        <v>0</v>
      </c>
      <c r="L14" s="42">
        <f>'Monthly Arson'!R14</f>
        <v>0</v>
      </c>
      <c r="M14" s="42">
        <f>'Monthly Arson'!S14</f>
        <v>0</v>
      </c>
      <c r="N14" s="42">
        <f>'Monthly Arson'!T14</f>
        <v>0</v>
      </c>
      <c r="O14" s="49">
        <f t="shared" ref="O14:O15" si="10">SUM(I14:N14)</f>
        <v>0</v>
      </c>
      <c r="P14" s="72">
        <f>'Monthly Arson'!AB14</f>
        <v>0</v>
      </c>
      <c r="Q14" s="72">
        <f>'Monthly Arson'!AC14</f>
        <v>0</v>
      </c>
      <c r="R14" s="72">
        <f>'Monthly Arson'!AD14</f>
        <v>0</v>
      </c>
      <c r="S14" s="72">
        <f>'Monthly Arson'!AE14</f>
        <v>0</v>
      </c>
      <c r="T14" s="72">
        <f>'Monthly Arson'!AF14</f>
        <v>0</v>
      </c>
      <c r="U14" s="72">
        <f>'Monthly Arson'!AG14</f>
        <v>0</v>
      </c>
      <c r="V14" s="54">
        <f t="shared" ref="V14:V15" si="11">SUM(P14:U14)</f>
        <v>0</v>
      </c>
      <c r="W14" s="72">
        <f>'Monthly Arson'!AO14</f>
        <v>0</v>
      </c>
      <c r="X14" s="72">
        <f>'Monthly Arson'!AP14</f>
        <v>0</v>
      </c>
      <c r="Y14" s="72">
        <f>'Monthly Arson'!AQ14</f>
        <v>0</v>
      </c>
      <c r="Z14" s="72">
        <f>'Monthly Arson'!AR14</f>
        <v>0</v>
      </c>
      <c r="AA14" s="72">
        <f>'Monthly Arson'!AS14</f>
        <v>0</v>
      </c>
      <c r="AB14" s="72">
        <f>'Monthly Arson'!AT14</f>
        <v>0</v>
      </c>
      <c r="AC14" s="54">
        <f t="shared" ref="AC14:AC15" si="12">SUM(W14:AB14)</f>
        <v>0</v>
      </c>
      <c r="AD14" s="72">
        <f>'Monthly Arson'!BB14</f>
        <v>0</v>
      </c>
      <c r="AE14" s="72">
        <f>'Monthly Arson'!BC14</f>
        <v>0</v>
      </c>
      <c r="AF14" s="72">
        <f>'Monthly Arson'!BD14</f>
        <v>0</v>
      </c>
      <c r="AG14" s="72">
        <f>'Monthly Arson'!BE14</f>
        <v>0</v>
      </c>
      <c r="AH14" s="72">
        <f>'Monthly Arson'!BF14</f>
        <v>0</v>
      </c>
      <c r="AI14" s="72">
        <f>'Monthly Arson'!BG14</f>
        <v>0</v>
      </c>
      <c r="AJ14" s="54">
        <f t="shared" ref="AJ14:AJ15" si="13">SUM(AD14:AI14)</f>
        <v>0</v>
      </c>
      <c r="AK14" s="72">
        <f>'Monthly Arson'!BO14</f>
        <v>0</v>
      </c>
      <c r="AL14" s="80">
        <f>'Monthly Arson'!BP14</f>
        <v>0</v>
      </c>
      <c r="AM14" s="80">
        <f>'Monthly Arson'!BQ14</f>
        <v>0</v>
      </c>
      <c r="AN14" s="80">
        <f>'Monthly Arson'!BR14</f>
        <v>0</v>
      </c>
      <c r="AO14" s="80">
        <f>'Monthly Arson'!BS14</f>
        <v>0</v>
      </c>
      <c r="AP14" s="80">
        <f>'Monthly Arson'!BT14</f>
        <v>0</v>
      </c>
      <c r="AQ14" s="54">
        <f t="shared" ref="AQ14:AQ15" si="14">SUM(AK14:AP14)</f>
        <v>0</v>
      </c>
      <c r="AR14" s="75">
        <f>'Monthly Arson'!CB14</f>
        <v>0</v>
      </c>
      <c r="AS14" s="75">
        <f>'Monthly Arson'!CC14</f>
        <v>0</v>
      </c>
      <c r="AT14" s="75">
        <f>'Monthly Arson'!CD14</f>
        <v>0</v>
      </c>
      <c r="AU14" s="75">
        <f>'Monthly Arson'!CE14</f>
        <v>0</v>
      </c>
      <c r="AV14" s="75">
        <f>'Monthly Arson'!CF14</f>
        <v>0</v>
      </c>
      <c r="AW14" s="75">
        <f>'Monthly Arson'!CG14</f>
        <v>0</v>
      </c>
      <c r="AX14" s="17">
        <f t="shared" ref="AX14:AX15" si="15">SUM(AR14:AW14)</f>
        <v>0</v>
      </c>
    </row>
    <row r="15" spans="1:50" ht="15.75" thickBot="1" x14ac:dyDescent="0.3">
      <c r="A15" s="13" t="s">
        <v>19</v>
      </c>
      <c r="B15" s="22">
        <f>'Monthly Arson'!B15</f>
        <v>0</v>
      </c>
      <c r="C15" s="44">
        <f>'Monthly Arson'!C15</f>
        <v>0</v>
      </c>
      <c r="D15" s="44">
        <f>'Monthly Arson'!D15</f>
        <v>0</v>
      </c>
      <c r="E15" s="44">
        <f>'Monthly Arson'!E15</f>
        <v>0</v>
      </c>
      <c r="F15" s="44">
        <f>'Monthly Arson'!F15</f>
        <v>0</v>
      </c>
      <c r="G15" s="44">
        <f>'Monthly Arson'!G15</f>
        <v>0</v>
      </c>
      <c r="H15" s="51">
        <f t="shared" si="9"/>
        <v>0</v>
      </c>
      <c r="I15" s="44">
        <f>'Monthly Arson'!O15</f>
        <v>0</v>
      </c>
      <c r="J15" s="44">
        <f>'Monthly Arson'!P15</f>
        <v>0</v>
      </c>
      <c r="K15" s="44">
        <f>'Monthly Arson'!Q15</f>
        <v>0</v>
      </c>
      <c r="L15" s="44">
        <f>'Monthly Arson'!R15</f>
        <v>0</v>
      </c>
      <c r="M15" s="44">
        <f>'Monthly Arson'!S15</f>
        <v>0</v>
      </c>
      <c r="N15" s="44">
        <f>'Monthly Arson'!T15</f>
        <v>0</v>
      </c>
      <c r="O15" s="51">
        <f t="shared" si="10"/>
        <v>0</v>
      </c>
      <c r="P15" s="73">
        <f>'Monthly Arson'!AB15</f>
        <v>0</v>
      </c>
      <c r="Q15" s="73">
        <f>'Monthly Arson'!AC15</f>
        <v>0</v>
      </c>
      <c r="R15" s="73">
        <f>'Monthly Arson'!AD15</f>
        <v>0</v>
      </c>
      <c r="S15" s="73">
        <f>'Monthly Arson'!AE15</f>
        <v>0</v>
      </c>
      <c r="T15" s="73">
        <f>'Monthly Arson'!AF15</f>
        <v>0</v>
      </c>
      <c r="U15" s="73">
        <f>'Monthly Arson'!AG15</f>
        <v>0</v>
      </c>
      <c r="V15" s="55">
        <f t="shared" si="11"/>
        <v>0</v>
      </c>
      <c r="W15" s="73">
        <f>'Monthly Arson'!AO15</f>
        <v>0</v>
      </c>
      <c r="X15" s="73">
        <f>'Monthly Arson'!AP15</f>
        <v>0</v>
      </c>
      <c r="Y15" s="73">
        <f>'Monthly Arson'!AQ15</f>
        <v>0</v>
      </c>
      <c r="Z15" s="73">
        <f>'Monthly Arson'!AR15</f>
        <v>0</v>
      </c>
      <c r="AA15" s="73">
        <f>'Monthly Arson'!AS15</f>
        <v>0</v>
      </c>
      <c r="AB15" s="73">
        <f>'Monthly Arson'!AT15</f>
        <v>0</v>
      </c>
      <c r="AC15" s="55">
        <f t="shared" si="12"/>
        <v>0</v>
      </c>
      <c r="AD15" s="73">
        <f>'Monthly Arson'!BB15</f>
        <v>0</v>
      </c>
      <c r="AE15" s="73">
        <f>'Monthly Arson'!BC15</f>
        <v>0</v>
      </c>
      <c r="AF15" s="73">
        <f>'Monthly Arson'!BD15</f>
        <v>0</v>
      </c>
      <c r="AG15" s="73">
        <f>'Monthly Arson'!BE15</f>
        <v>0</v>
      </c>
      <c r="AH15" s="73">
        <f>'Monthly Arson'!BF15</f>
        <v>0</v>
      </c>
      <c r="AI15" s="73">
        <f>'Monthly Arson'!BG15</f>
        <v>0</v>
      </c>
      <c r="AJ15" s="55">
        <f t="shared" si="13"/>
        <v>0</v>
      </c>
      <c r="AK15" s="73">
        <f>'Monthly Arson'!BO15</f>
        <v>0</v>
      </c>
      <c r="AL15" s="81">
        <f>'Monthly Arson'!BP15</f>
        <v>0</v>
      </c>
      <c r="AM15" s="81">
        <f>'Monthly Arson'!BQ15</f>
        <v>0</v>
      </c>
      <c r="AN15" s="81">
        <f>'Monthly Arson'!BR15</f>
        <v>0</v>
      </c>
      <c r="AO15" s="81">
        <f>'Monthly Arson'!BS15</f>
        <v>0</v>
      </c>
      <c r="AP15" s="81">
        <f>'Monthly Arson'!BT15</f>
        <v>0</v>
      </c>
      <c r="AQ15" s="55">
        <f t="shared" si="14"/>
        <v>0</v>
      </c>
      <c r="AR15" s="76">
        <f>'Monthly Arson'!CB15</f>
        <v>0</v>
      </c>
      <c r="AS15" s="76">
        <f>'Monthly Arson'!CC15</f>
        <v>0</v>
      </c>
      <c r="AT15" s="76">
        <f>'Monthly Arson'!CD15</f>
        <v>0</v>
      </c>
      <c r="AU15" s="76">
        <f>'Monthly Arson'!CE15</f>
        <v>0</v>
      </c>
      <c r="AV15" s="76">
        <f>'Monthly Arson'!CF15</f>
        <v>0</v>
      </c>
      <c r="AW15" s="76">
        <f>'Monthly Arson'!CG15</f>
        <v>0</v>
      </c>
      <c r="AX15" s="25">
        <f t="shared" si="15"/>
        <v>0</v>
      </c>
    </row>
    <row r="16" spans="1:50" s="30" customFormat="1" ht="15.75" thickTop="1" x14ac:dyDescent="0.25">
      <c r="A16" s="26" t="s">
        <v>20</v>
      </c>
      <c r="B16" s="27">
        <f>SUM(B14:B15)</f>
        <v>0</v>
      </c>
      <c r="C16" s="27">
        <f t="shared" ref="C16:AJ16" si="16">SUM(C14:C15)</f>
        <v>0</v>
      </c>
      <c r="D16" s="27">
        <f t="shared" si="16"/>
        <v>0</v>
      </c>
      <c r="E16" s="27">
        <f t="shared" si="16"/>
        <v>0</v>
      </c>
      <c r="F16" s="27">
        <f t="shared" si="16"/>
        <v>0</v>
      </c>
      <c r="G16" s="27">
        <f t="shared" si="16"/>
        <v>0</v>
      </c>
      <c r="H16" s="78">
        <f t="shared" si="16"/>
        <v>0</v>
      </c>
      <c r="I16" s="27">
        <f t="shared" si="16"/>
        <v>0</v>
      </c>
      <c r="J16" s="27">
        <f t="shared" si="16"/>
        <v>0</v>
      </c>
      <c r="K16" s="27">
        <f t="shared" si="16"/>
        <v>0</v>
      </c>
      <c r="L16" s="27">
        <f t="shared" si="16"/>
        <v>0</v>
      </c>
      <c r="M16" s="27">
        <f t="shared" si="16"/>
        <v>0</v>
      </c>
      <c r="N16" s="27">
        <f t="shared" si="16"/>
        <v>0</v>
      </c>
      <c r="O16" s="78">
        <f t="shared" si="16"/>
        <v>0</v>
      </c>
      <c r="P16" s="27">
        <f t="shared" si="16"/>
        <v>0</v>
      </c>
      <c r="Q16" s="27">
        <f t="shared" si="16"/>
        <v>0</v>
      </c>
      <c r="R16" s="27">
        <f t="shared" si="16"/>
        <v>0</v>
      </c>
      <c r="S16" s="27">
        <f t="shared" si="16"/>
        <v>0</v>
      </c>
      <c r="T16" s="27">
        <f t="shared" si="16"/>
        <v>0</v>
      </c>
      <c r="U16" s="27">
        <f t="shared" si="16"/>
        <v>0</v>
      </c>
      <c r="V16" s="78">
        <f t="shared" si="16"/>
        <v>0</v>
      </c>
      <c r="W16" s="27">
        <f t="shared" si="16"/>
        <v>0</v>
      </c>
      <c r="X16" s="27">
        <f t="shared" si="16"/>
        <v>0</v>
      </c>
      <c r="Y16" s="27">
        <f t="shared" si="16"/>
        <v>0</v>
      </c>
      <c r="Z16" s="27">
        <f t="shared" si="16"/>
        <v>0</v>
      </c>
      <c r="AA16" s="27">
        <f t="shared" si="16"/>
        <v>0</v>
      </c>
      <c r="AB16" s="27">
        <f t="shared" si="16"/>
        <v>0</v>
      </c>
      <c r="AC16" s="78">
        <f t="shared" si="16"/>
        <v>0</v>
      </c>
      <c r="AD16" s="27">
        <f t="shared" si="16"/>
        <v>0</v>
      </c>
      <c r="AE16" s="27">
        <f t="shared" si="16"/>
        <v>0</v>
      </c>
      <c r="AF16" s="27">
        <f t="shared" si="16"/>
        <v>0</v>
      </c>
      <c r="AG16" s="27">
        <f t="shared" si="16"/>
        <v>0</v>
      </c>
      <c r="AH16" s="27">
        <f t="shared" si="16"/>
        <v>0</v>
      </c>
      <c r="AI16" s="27">
        <f t="shared" si="16"/>
        <v>0</v>
      </c>
      <c r="AJ16" s="78">
        <f t="shared" si="16"/>
        <v>0</v>
      </c>
      <c r="AK16" s="27">
        <f t="shared" ref="AK16:AX16" si="17">SUM(AK14:AK15)</f>
        <v>0</v>
      </c>
      <c r="AL16" s="27">
        <f t="shared" si="17"/>
        <v>0</v>
      </c>
      <c r="AM16" s="27">
        <f t="shared" si="17"/>
        <v>0</v>
      </c>
      <c r="AN16" s="27">
        <f t="shared" si="17"/>
        <v>0</v>
      </c>
      <c r="AO16" s="27">
        <f t="shared" si="17"/>
        <v>0</v>
      </c>
      <c r="AP16" s="27">
        <f t="shared" si="17"/>
        <v>0</v>
      </c>
      <c r="AQ16" s="78">
        <f t="shared" si="17"/>
        <v>0</v>
      </c>
      <c r="AR16" s="66">
        <f t="shared" si="17"/>
        <v>0</v>
      </c>
      <c r="AS16" s="66">
        <f t="shared" si="17"/>
        <v>0</v>
      </c>
      <c r="AT16" s="66">
        <f t="shared" si="17"/>
        <v>0</v>
      </c>
      <c r="AU16" s="66">
        <f t="shared" si="17"/>
        <v>0</v>
      </c>
      <c r="AV16" s="66">
        <f t="shared" si="17"/>
        <v>0</v>
      </c>
      <c r="AW16" s="66">
        <f t="shared" si="17"/>
        <v>0</v>
      </c>
      <c r="AX16" s="66">
        <f t="shared" si="17"/>
        <v>0</v>
      </c>
    </row>
    <row r="17" spans="1:50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9"/>
      <c r="AS17" s="29"/>
      <c r="AT17" s="29"/>
      <c r="AU17" s="29"/>
      <c r="AV17" s="29"/>
      <c r="AW17" s="29"/>
      <c r="AX17" s="29"/>
    </row>
    <row r="18" spans="1:50" ht="16.5" thickTop="1" thickBot="1" x14ac:dyDescent="0.3">
      <c r="A18" s="34" t="s">
        <v>21</v>
      </c>
      <c r="B18" s="35">
        <f>'Monthly Arson'!B18</f>
        <v>0</v>
      </c>
      <c r="C18" s="45">
        <f>'Monthly Arson'!C18</f>
        <v>0</v>
      </c>
      <c r="D18" s="45">
        <f>'Monthly Arson'!D18</f>
        <v>0</v>
      </c>
      <c r="E18" s="45">
        <f>'Monthly Arson'!E18</f>
        <v>0</v>
      </c>
      <c r="F18" s="45">
        <f>'Monthly Arson'!F18</f>
        <v>0</v>
      </c>
      <c r="G18" s="45">
        <f>'Monthly Arson'!G18</f>
        <v>0</v>
      </c>
      <c r="H18" s="52">
        <f>SUM(B18:G18)</f>
        <v>0</v>
      </c>
      <c r="I18" s="45">
        <f>'Monthly Arson'!O18</f>
        <v>0</v>
      </c>
      <c r="J18" s="45">
        <f>'Monthly Arson'!P18</f>
        <v>0</v>
      </c>
      <c r="K18" s="45">
        <f>'Monthly Arson'!Q18</f>
        <v>0</v>
      </c>
      <c r="L18" s="45">
        <f>'Monthly Arson'!R18</f>
        <v>0</v>
      </c>
      <c r="M18" s="45">
        <f>'Monthly Arson'!S18</f>
        <v>0</v>
      </c>
      <c r="N18" s="45">
        <f>'Monthly Arson'!T18</f>
        <v>0</v>
      </c>
      <c r="O18" s="52">
        <f>SUM(I18:N18)</f>
        <v>0</v>
      </c>
      <c r="P18" s="74">
        <f>'Monthly Arson'!AB18</f>
        <v>0</v>
      </c>
      <c r="Q18" s="74">
        <f>'Monthly Arson'!AC18</f>
        <v>0</v>
      </c>
      <c r="R18" s="74">
        <f>'Monthly Arson'!AD18</f>
        <v>0</v>
      </c>
      <c r="S18" s="74">
        <f>'Monthly Arson'!AE18</f>
        <v>0</v>
      </c>
      <c r="T18" s="74">
        <f>'Monthly Arson'!AF18</f>
        <v>0</v>
      </c>
      <c r="U18" s="74">
        <f>'Monthly Arson'!AG18</f>
        <v>0</v>
      </c>
      <c r="V18" s="56">
        <f>SUM(P18:U18)</f>
        <v>0</v>
      </c>
      <c r="W18" s="74">
        <f>'Monthly Arson'!AO18</f>
        <v>0</v>
      </c>
      <c r="X18" s="74">
        <f>'Monthly Arson'!AP18</f>
        <v>0</v>
      </c>
      <c r="Y18" s="74">
        <f>'Monthly Arson'!AQ18</f>
        <v>0</v>
      </c>
      <c r="Z18" s="74">
        <f>'Monthly Arson'!AR18</f>
        <v>0</v>
      </c>
      <c r="AA18" s="74">
        <f>'Monthly Arson'!AS18</f>
        <v>0</v>
      </c>
      <c r="AB18" s="74">
        <f>'Monthly Arson'!AT18</f>
        <v>0</v>
      </c>
      <c r="AC18" s="56">
        <f>SUM(W18:AB18)</f>
        <v>0</v>
      </c>
      <c r="AD18" s="74">
        <f>'Monthly Arson'!BB18</f>
        <v>0</v>
      </c>
      <c r="AE18" s="74">
        <f>'Monthly Arson'!BC18</f>
        <v>0</v>
      </c>
      <c r="AF18" s="74">
        <f>'Monthly Arson'!BD18</f>
        <v>0</v>
      </c>
      <c r="AG18" s="74">
        <f>'Monthly Arson'!BE18</f>
        <v>0</v>
      </c>
      <c r="AH18" s="74">
        <f>'Monthly Arson'!BF18</f>
        <v>0</v>
      </c>
      <c r="AI18" s="74">
        <f>'Monthly Arson'!BG18</f>
        <v>0</v>
      </c>
      <c r="AJ18" s="56">
        <f>SUM(AD18:AI18)</f>
        <v>0</v>
      </c>
      <c r="AK18" s="74">
        <f>'Monthly Arson'!BO18</f>
        <v>0</v>
      </c>
      <c r="AL18" s="82">
        <f>'Monthly Arson'!BP18</f>
        <v>0</v>
      </c>
      <c r="AM18" s="82">
        <f>'Monthly Arson'!BQ18</f>
        <v>0</v>
      </c>
      <c r="AN18" s="82">
        <f>'Monthly Arson'!BR18</f>
        <v>0</v>
      </c>
      <c r="AO18" s="82">
        <f>'Monthly Arson'!BS18</f>
        <v>0</v>
      </c>
      <c r="AP18" s="82">
        <f>'Monthly Arson'!BT18</f>
        <v>0</v>
      </c>
      <c r="AQ18" s="56">
        <f>SUM(AK18:AP18)</f>
        <v>0</v>
      </c>
      <c r="AR18" s="77">
        <f>'Monthly Arson'!CB18</f>
        <v>0</v>
      </c>
      <c r="AS18" s="77">
        <f>'Monthly Arson'!CC18</f>
        <v>0</v>
      </c>
      <c r="AT18" s="77">
        <f>'Monthly Arson'!CD18</f>
        <v>0</v>
      </c>
      <c r="AU18" s="77">
        <f>'Monthly Arson'!CE18</f>
        <v>0</v>
      </c>
      <c r="AV18" s="77">
        <f>'Monthly Arson'!CF18</f>
        <v>0</v>
      </c>
      <c r="AW18" s="77">
        <f>'Monthly Arson'!CG18</f>
        <v>0</v>
      </c>
      <c r="AX18" s="38">
        <f>SUM(AR18:AW18)</f>
        <v>0</v>
      </c>
    </row>
    <row r="19" spans="1:50" s="41" customFormat="1" ht="15.75" thickTop="1" x14ac:dyDescent="0.25">
      <c r="A19" s="39" t="s">
        <v>22</v>
      </c>
      <c r="B19" s="40">
        <f>SUM(B11+B16+B18)</f>
        <v>0</v>
      </c>
      <c r="C19" s="40">
        <f t="shared" ref="C19:AJ19" si="18">SUM(C11+C16+C18)</f>
        <v>0</v>
      </c>
      <c r="D19" s="40">
        <f t="shared" si="18"/>
        <v>0</v>
      </c>
      <c r="E19" s="40">
        <f t="shared" si="18"/>
        <v>0</v>
      </c>
      <c r="F19" s="40">
        <f t="shared" si="18"/>
        <v>0</v>
      </c>
      <c r="G19" s="40">
        <f t="shared" si="18"/>
        <v>0</v>
      </c>
      <c r="H19" s="79">
        <f t="shared" si="18"/>
        <v>0</v>
      </c>
      <c r="I19" s="40">
        <f t="shared" si="18"/>
        <v>0</v>
      </c>
      <c r="J19" s="40">
        <f t="shared" si="18"/>
        <v>0</v>
      </c>
      <c r="K19" s="40">
        <f t="shared" si="18"/>
        <v>0</v>
      </c>
      <c r="L19" s="40">
        <f t="shared" si="18"/>
        <v>0</v>
      </c>
      <c r="M19" s="40">
        <f t="shared" si="18"/>
        <v>0</v>
      </c>
      <c r="N19" s="40">
        <f t="shared" si="18"/>
        <v>0</v>
      </c>
      <c r="O19" s="79">
        <f t="shared" si="18"/>
        <v>0</v>
      </c>
      <c r="P19" s="40">
        <f t="shared" si="18"/>
        <v>0</v>
      </c>
      <c r="Q19" s="40">
        <f t="shared" si="18"/>
        <v>0</v>
      </c>
      <c r="R19" s="40">
        <f t="shared" si="18"/>
        <v>0</v>
      </c>
      <c r="S19" s="40">
        <f t="shared" si="18"/>
        <v>0</v>
      </c>
      <c r="T19" s="40">
        <f t="shared" si="18"/>
        <v>0</v>
      </c>
      <c r="U19" s="40">
        <f t="shared" si="18"/>
        <v>0</v>
      </c>
      <c r="V19" s="79">
        <f t="shared" si="18"/>
        <v>0</v>
      </c>
      <c r="W19" s="40">
        <f t="shared" si="18"/>
        <v>0</v>
      </c>
      <c r="X19" s="40">
        <f t="shared" si="18"/>
        <v>0</v>
      </c>
      <c r="Y19" s="40">
        <f t="shared" si="18"/>
        <v>0</v>
      </c>
      <c r="Z19" s="40">
        <f t="shared" si="18"/>
        <v>0</v>
      </c>
      <c r="AA19" s="40">
        <f t="shared" si="18"/>
        <v>0</v>
      </c>
      <c r="AB19" s="40">
        <f t="shared" si="18"/>
        <v>0</v>
      </c>
      <c r="AC19" s="79">
        <f t="shared" si="18"/>
        <v>0</v>
      </c>
      <c r="AD19" s="40">
        <f t="shared" si="18"/>
        <v>0</v>
      </c>
      <c r="AE19" s="40">
        <f t="shared" si="18"/>
        <v>0</v>
      </c>
      <c r="AF19" s="40">
        <f t="shared" si="18"/>
        <v>0</v>
      </c>
      <c r="AG19" s="40">
        <f t="shared" si="18"/>
        <v>0</v>
      </c>
      <c r="AH19" s="40">
        <f t="shared" si="18"/>
        <v>0</v>
      </c>
      <c r="AI19" s="40">
        <f t="shared" si="18"/>
        <v>0</v>
      </c>
      <c r="AJ19" s="79">
        <f t="shared" si="18"/>
        <v>0</v>
      </c>
      <c r="AK19" s="40">
        <f t="shared" ref="AK19:AX19" si="19">SUM(AK11+AK16+AK18)</f>
        <v>0</v>
      </c>
      <c r="AL19" s="40">
        <f t="shared" si="19"/>
        <v>0</v>
      </c>
      <c r="AM19" s="40">
        <f t="shared" si="19"/>
        <v>0</v>
      </c>
      <c r="AN19" s="40">
        <f t="shared" si="19"/>
        <v>0</v>
      </c>
      <c r="AO19" s="40">
        <f t="shared" si="19"/>
        <v>0</v>
      </c>
      <c r="AP19" s="40">
        <f t="shared" si="19"/>
        <v>0</v>
      </c>
      <c r="AQ19" s="79">
        <f t="shared" si="19"/>
        <v>0</v>
      </c>
      <c r="AR19" s="70">
        <f t="shared" si="19"/>
        <v>0</v>
      </c>
      <c r="AS19" s="70">
        <f t="shared" si="19"/>
        <v>0</v>
      </c>
      <c r="AT19" s="70">
        <f t="shared" si="19"/>
        <v>0</v>
      </c>
      <c r="AU19" s="70">
        <f t="shared" si="19"/>
        <v>0</v>
      </c>
      <c r="AV19" s="70">
        <f t="shared" si="19"/>
        <v>0</v>
      </c>
      <c r="AW19" s="70">
        <f t="shared" si="19"/>
        <v>0</v>
      </c>
      <c r="AX19" s="70">
        <f t="shared" si="19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X19"/>
  <sheetViews>
    <sheetView zoomScaleNormal="100" workbookViewId="0">
      <selection activeCell="B1" sqref="B1"/>
    </sheetView>
  </sheetViews>
  <sheetFormatPr defaultRowHeight="15" x14ac:dyDescent="0.25"/>
  <cols>
    <col min="1" max="1" width="30.28515625" customWidth="1"/>
    <col min="2" max="15" width="14.140625" style="2" customWidth="1"/>
    <col min="16" max="49" width="14.140625" style="3" customWidth="1"/>
    <col min="50" max="50" width="14.140625" style="4" customWidth="1"/>
  </cols>
  <sheetData>
    <row r="1" spans="1:50" ht="15.75" x14ac:dyDescent="0.25">
      <c r="A1" s="1" t="s">
        <v>49</v>
      </c>
    </row>
    <row r="2" spans="1:50" s="8" customFormat="1" ht="45" x14ac:dyDescent="0.25">
      <c r="A2" s="5" t="s">
        <v>0</v>
      </c>
      <c r="B2" s="6" t="s">
        <v>1</v>
      </c>
      <c r="C2" s="6"/>
      <c r="D2" s="6"/>
      <c r="E2" s="6"/>
      <c r="F2" s="6"/>
      <c r="G2" s="6"/>
      <c r="H2" s="6"/>
      <c r="I2" s="6" t="s">
        <v>2</v>
      </c>
      <c r="J2" s="6"/>
      <c r="K2" s="6"/>
      <c r="L2" s="6"/>
      <c r="M2" s="6"/>
      <c r="N2" s="6"/>
      <c r="O2" s="6"/>
      <c r="P2" s="6" t="s">
        <v>3</v>
      </c>
      <c r="Q2" s="6"/>
      <c r="R2" s="6"/>
      <c r="S2" s="6"/>
      <c r="T2" s="6"/>
      <c r="U2" s="6"/>
      <c r="V2" s="6"/>
      <c r="W2" s="6" t="s">
        <v>4</v>
      </c>
      <c r="X2" s="6"/>
      <c r="Y2" s="6"/>
      <c r="Z2" s="6"/>
      <c r="AA2" s="6"/>
      <c r="AB2" s="6"/>
      <c r="AC2" s="6"/>
      <c r="AD2" s="6" t="s">
        <v>5</v>
      </c>
      <c r="AE2" s="6"/>
      <c r="AF2" s="6"/>
      <c r="AG2" s="6"/>
      <c r="AH2" s="6"/>
      <c r="AI2" s="6"/>
      <c r="AJ2" s="6"/>
      <c r="AK2" s="6" t="s">
        <v>6</v>
      </c>
      <c r="AL2" s="6"/>
      <c r="AM2" s="6"/>
      <c r="AN2" s="6"/>
      <c r="AO2" s="6"/>
      <c r="AP2" s="6"/>
      <c r="AQ2" s="6"/>
      <c r="AR2" s="6" t="s">
        <v>7</v>
      </c>
      <c r="AS2" s="6"/>
      <c r="AT2" s="6"/>
      <c r="AU2" s="6"/>
      <c r="AV2" s="6"/>
      <c r="AW2" s="6"/>
      <c r="AX2" s="7"/>
    </row>
    <row r="3" spans="1:50" s="8" customFormat="1" ht="15.75" thickBot="1" x14ac:dyDescent="0.3">
      <c r="A3" s="71" t="s">
        <v>8</v>
      </c>
      <c r="B3" s="6" t="s">
        <v>28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41</v>
      </c>
      <c r="I3" s="6" t="s">
        <v>28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41</v>
      </c>
      <c r="P3" s="6" t="s">
        <v>28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  <c r="V3" s="6" t="s">
        <v>41</v>
      </c>
      <c r="W3" s="6" t="s">
        <v>28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41</v>
      </c>
      <c r="AD3" s="6" t="s">
        <v>28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41</v>
      </c>
      <c r="AK3" s="6" t="s">
        <v>28</v>
      </c>
      <c r="AL3" s="6" t="s">
        <v>31</v>
      </c>
      <c r="AM3" s="6" t="s">
        <v>32</v>
      </c>
      <c r="AN3" s="6" t="s">
        <v>33</v>
      </c>
      <c r="AO3" s="6" t="s">
        <v>34</v>
      </c>
      <c r="AP3" s="6" t="s">
        <v>35</v>
      </c>
      <c r="AQ3" s="6" t="s">
        <v>41</v>
      </c>
      <c r="AR3" s="6" t="s">
        <v>28</v>
      </c>
      <c r="AS3" s="6" t="s">
        <v>31</v>
      </c>
      <c r="AT3" s="6" t="s">
        <v>32</v>
      </c>
      <c r="AU3" s="6" t="s">
        <v>33</v>
      </c>
      <c r="AV3" s="6" t="s">
        <v>34</v>
      </c>
      <c r="AW3" s="6" t="s">
        <v>35</v>
      </c>
      <c r="AX3" s="6" t="s">
        <v>41</v>
      </c>
    </row>
    <row r="4" spans="1:50" ht="15.75" thickTop="1" x14ac:dyDescent="0.25">
      <c r="A4" s="13" t="s">
        <v>9</v>
      </c>
      <c r="B4" s="14">
        <f>'Monthly Arson'!H4</f>
        <v>0</v>
      </c>
      <c r="C4" s="14">
        <f>'Monthly Arson'!I4</f>
        <v>0</v>
      </c>
      <c r="D4" s="14">
        <f>'Monthly Arson'!J4</f>
        <v>0</v>
      </c>
      <c r="E4" s="14">
        <f>'Monthly Arson'!K4</f>
        <v>0</v>
      </c>
      <c r="F4" s="14">
        <f>'Monthly Arson'!L4</f>
        <v>0</v>
      </c>
      <c r="G4" s="14">
        <f>'Monthly Arson'!M4</f>
        <v>0</v>
      </c>
      <c r="H4" s="49">
        <f>SUM(B4:G4)</f>
        <v>0</v>
      </c>
      <c r="I4" s="42">
        <f>'Monthly Arson'!U4</f>
        <v>0</v>
      </c>
      <c r="J4" s="42">
        <f>'Monthly Arson'!V4</f>
        <v>0</v>
      </c>
      <c r="K4" s="42">
        <f>'Monthly Arson'!W4</f>
        <v>0</v>
      </c>
      <c r="L4" s="42">
        <f>'Monthly Arson'!X4</f>
        <v>0</v>
      </c>
      <c r="M4" s="42">
        <f>'Monthly Arson'!Y4</f>
        <v>0</v>
      </c>
      <c r="N4" s="42">
        <f>'Monthly Arson'!Z4</f>
        <v>0</v>
      </c>
      <c r="O4" s="49">
        <f>SUM(I4:N4)</f>
        <v>0</v>
      </c>
      <c r="P4" s="42">
        <f>'Monthly Arson'!AH4</f>
        <v>0</v>
      </c>
      <c r="Q4" s="42">
        <f>'Monthly Arson'!AI4</f>
        <v>0</v>
      </c>
      <c r="R4" s="42">
        <f>'Monthly Arson'!AJ4</f>
        <v>0</v>
      </c>
      <c r="S4" s="42">
        <f>'Monthly Arson'!AK4</f>
        <v>0</v>
      </c>
      <c r="T4" s="42">
        <f>'Monthly Arson'!AL4</f>
        <v>0</v>
      </c>
      <c r="U4" s="42">
        <f>'Monthly Arson'!AM4</f>
        <v>0</v>
      </c>
      <c r="V4" s="49">
        <f>SUM(P4:U4)</f>
        <v>0</v>
      </c>
      <c r="W4" s="42">
        <f>'Monthly Arson'!AU4</f>
        <v>0</v>
      </c>
      <c r="X4" s="42">
        <f>'Monthly Arson'!AV4</f>
        <v>0</v>
      </c>
      <c r="Y4" s="42">
        <f>'Monthly Arson'!AW4</f>
        <v>0</v>
      </c>
      <c r="Z4" s="42">
        <f>'Monthly Arson'!AX4</f>
        <v>0</v>
      </c>
      <c r="AA4" s="42">
        <f>'Monthly Arson'!AY4</f>
        <v>0</v>
      </c>
      <c r="AB4" s="42">
        <f>'Monthly Arson'!AZ4</f>
        <v>0</v>
      </c>
      <c r="AC4" s="49">
        <f>SUM(W4:AB4)</f>
        <v>0</v>
      </c>
      <c r="AD4" s="42">
        <f>'Monthly Arson'!BH4</f>
        <v>0</v>
      </c>
      <c r="AE4" s="42">
        <f>'Monthly Arson'!BI4</f>
        <v>0</v>
      </c>
      <c r="AF4" s="42">
        <f>'Monthly Arson'!BJ4</f>
        <v>0</v>
      </c>
      <c r="AG4" s="42">
        <f>'Monthly Arson'!BK4</f>
        <v>0</v>
      </c>
      <c r="AH4" s="42">
        <f>'Monthly Arson'!BL4</f>
        <v>0</v>
      </c>
      <c r="AI4" s="42">
        <f>'Monthly Arson'!BM4</f>
        <v>0</v>
      </c>
      <c r="AJ4" s="49">
        <f>SUM(AD4:AI4)</f>
        <v>0</v>
      </c>
      <c r="AK4" s="42">
        <f>'Monthly Arson'!BU4</f>
        <v>0</v>
      </c>
      <c r="AL4" s="42">
        <f>'Monthly Arson'!BV4</f>
        <v>0</v>
      </c>
      <c r="AM4" s="42">
        <f>'Monthly Arson'!BW4</f>
        <v>0</v>
      </c>
      <c r="AN4" s="42">
        <f>'Monthly Arson'!BX4</f>
        <v>0</v>
      </c>
      <c r="AO4" s="42">
        <f>'Monthly Arson'!BY4</f>
        <v>0</v>
      </c>
      <c r="AP4" s="42">
        <f>'Monthly Arson'!BZ4</f>
        <v>0</v>
      </c>
      <c r="AQ4" s="49">
        <f>SUM(AK4:AP4)</f>
        <v>0</v>
      </c>
      <c r="AR4" s="58">
        <f>'Monthly Arson'!CH4</f>
        <v>0</v>
      </c>
      <c r="AS4" s="58">
        <f>'Monthly Arson'!CI4</f>
        <v>0</v>
      </c>
      <c r="AT4" s="58">
        <f>'Monthly Arson'!CJ4</f>
        <v>0</v>
      </c>
      <c r="AU4" s="58">
        <f>'Monthly Arson'!CK4</f>
        <v>0</v>
      </c>
      <c r="AV4" s="58">
        <f>'Monthly Arson'!CL4</f>
        <v>0</v>
      </c>
      <c r="AW4" s="58">
        <f>'Monthly Arson'!CM4</f>
        <v>0</v>
      </c>
      <c r="AX4" s="59">
        <f>SUM(AR4:AW4)</f>
        <v>0</v>
      </c>
    </row>
    <row r="5" spans="1:50" x14ac:dyDescent="0.25">
      <c r="A5" s="13" t="s">
        <v>10</v>
      </c>
      <c r="B5" s="18">
        <f>'Monthly Arson'!H5</f>
        <v>0</v>
      </c>
      <c r="C5" s="43">
        <f>'Monthly Arson'!I5</f>
        <v>0</v>
      </c>
      <c r="D5" s="43">
        <f>'Monthly Arson'!J5</f>
        <v>0</v>
      </c>
      <c r="E5" s="43">
        <f>'Monthly Arson'!K5</f>
        <v>0</v>
      </c>
      <c r="F5" s="43">
        <f>'Monthly Arson'!L5</f>
        <v>0</v>
      </c>
      <c r="G5" s="43">
        <f>'Monthly Arson'!M5</f>
        <v>0</v>
      </c>
      <c r="H5" s="50">
        <f t="shared" ref="H5:H10" si="0">SUM(B5:G5)</f>
        <v>0</v>
      </c>
      <c r="I5" s="43">
        <f>'Monthly Arson'!U5</f>
        <v>0</v>
      </c>
      <c r="J5" s="43">
        <f>'Monthly Arson'!V5</f>
        <v>0</v>
      </c>
      <c r="K5" s="43">
        <f>'Monthly Arson'!W5</f>
        <v>0</v>
      </c>
      <c r="L5" s="43">
        <f>'Monthly Arson'!X5</f>
        <v>0</v>
      </c>
      <c r="M5" s="43">
        <f>'Monthly Arson'!Y5</f>
        <v>0</v>
      </c>
      <c r="N5" s="43">
        <f>'Monthly Arson'!Z5</f>
        <v>0</v>
      </c>
      <c r="O5" s="50">
        <f t="shared" ref="O5:O10" si="1">SUM(I5:N5)</f>
        <v>0</v>
      </c>
      <c r="P5" s="43">
        <f>'Monthly Arson'!AH5</f>
        <v>0</v>
      </c>
      <c r="Q5" s="43">
        <f>'Monthly Arson'!AI5</f>
        <v>0</v>
      </c>
      <c r="R5" s="43">
        <f>'Monthly Arson'!AJ5</f>
        <v>0</v>
      </c>
      <c r="S5" s="43">
        <f>'Monthly Arson'!AK5</f>
        <v>0</v>
      </c>
      <c r="T5" s="43">
        <f>'Monthly Arson'!AL5</f>
        <v>0</v>
      </c>
      <c r="U5" s="43">
        <f>'Monthly Arson'!AM5</f>
        <v>0</v>
      </c>
      <c r="V5" s="50">
        <f t="shared" ref="V5:V10" si="2">SUM(P5:U5)</f>
        <v>0</v>
      </c>
      <c r="W5" s="43">
        <f>'Monthly Arson'!AU5</f>
        <v>0</v>
      </c>
      <c r="X5" s="43">
        <f>'Monthly Arson'!AV5</f>
        <v>0</v>
      </c>
      <c r="Y5" s="43">
        <f>'Monthly Arson'!AW5</f>
        <v>0</v>
      </c>
      <c r="Z5" s="43">
        <f>'Monthly Arson'!AX5</f>
        <v>0</v>
      </c>
      <c r="AA5" s="43">
        <f>'Monthly Arson'!AY5</f>
        <v>0</v>
      </c>
      <c r="AB5" s="43">
        <f>'Monthly Arson'!AZ5</f>
        <v>0</v>
      </c>
      <c r="AC5" s="50">
        <f t="shared" ref="AC5:AC10" si="3">SUM(W5:AB5)</f>
        <v>0</v>
      </c>
      <c r="AD5" s="43">
        <f>'Monthly Arson'!BH5</f>
        <v>0</v>
      </c>
      <c r="AE5" s="43">
        <f>'Monthly Arson'!BI5</f>
        <v>0</v>
      </c>
      <c r="AF5" s="43">
        <f>'Monthly Arson'!BJ5</f>
        <v>0</v>
      </c>
      <c r="AG5" s="43">
        <f>'Monthly Arson'!BK5</f>
        <v>0</v>
      </c>
      <c r="AH5" s="43">
        <f>'Monthly Arson'!BL5</f>
        <v>0</v>
      </c>
      <c r="AI5" s="43">
        <f>'Monthly Arson'!BM5</f>
        <v>0</v>
      </c>
      <c r="AJ5" s="50">
        <f t="shared" ref="AJ5:AJ10" si="4">SUM(AD5:AI5)</f>
        <v>0</v>
      </c>
      <c r="AK5" s="43">
        <f>'Monthly Arson'!BU5</f>
        <v>0</v>
      </c>
      <c r="AL5" s="43">
        <f>'Monthly Arson'!BV5</f>
        <v>0</v>
      </c>
      <c r="AM5" s="43">
        <f>'Monthly Arson'!BW5</f>
        <v>0</v>
      </c>
      <c r="AN5" s="43">
        <f>'Monthly Arson'!BX5</f>
        <v>0</v>
      </c>
      <c r="AO5" s="43">
        <f>'Monthly Arson'!BY5</f>
        <v>0</v>
      </c>
      <c r="AP5" s="43">
        <f>'Monthly Arson'!BZ5</f>
        <v>0</v>
      </c>
      <c r="AQ5" s="50">
        <f t="shared" ref="AQ5:AQ10" si="5">SUM(AK5:AP5)</f>
        <v>0</v>
      </c>
      <c r="AR5" s="61">
        <f>'Monthly Arson'!CH5</f>
        <v>0</v>
      </c>
      <c r="AS5" s="61">
        <f>'Monthly Arson'!CI5</f>
        <v>0</v>
      </c>
      <c r="AT5" s="61">
        <f>'Monthly Arson'!CJ5</f>
        <v>0</v>
      </c>
      <c r="AU5" s="61">
        <f>'Monthly Arson'!CK5</f>
        <v>0</v>
      </c>
      <c r="AV5" s="61">
        <f>'Monthly Arson'!CL5</f>
        <v>0</v>
      </c>
      <c r="AW5" s="61">
        <f>'Monthly Arson'!CM5</f>
        <v>0</v>
      </c>
      <c r="AX5" s="62">
        <f t="shared" ref="AX5:AX10" si="6">SUM(AR5:AW5)</f>
        <v>0</v>
      </c>
    </row>
    <row r="6" spans="1:50" x14ac:dyDescent="0.25">
      <c r="A6" s="13" t="s">
        <v>11</v>
      </c>
      <c r="B6" s="18">
        <f>'Monthly Arson'!H6</f>
        <v>0</v>
      </c>
      <c r="C6" s="43">
        <f>'Monthly Arson'!I6</f>
        <v>0</v>
      </c>
      <c r="D6" s="43">
        <f>'Monthly Arson'!J6</f>
        <v>0</v>
      </c>
      <c r="E6" s="43">
        <f>'Monthly Arson'!K6</f>
        <v>0</v>
      </c>
      <c r="F6" s="43">
        <f>'Monthly Arson'!L6</f>
        <v>0</v>
      </c>
      <c r="G6" s="43">
        <f>'Monthly Arson'!M6</f>
        <v>0</v>
      </c>
      <c r="H6" s="50">
        <f t="shared" si="0"/>
        <v>0</v>
      </c>
      <c r="I6" s="43">
        <f>'Monthly Arson'!U6</f>
        <v>0</v>
      </c>
      <c r="J6" s="43">
        <f>'Monthly Arson'!V6</f>
        <v>0</v>
      </c>
      <c r="K6" s="43">
        <f>'Monthly Arson'!W6</f>
        <v>0</v>
      </c>
      <c r="L6" s="43">
        <f>'Monthly Arson'!X6</f>
        <v>0</v>
      </c>
      <c r="M6" s="43">
        <f>'Monthly Arson'!Y6</f>
        <v>0</v>
      </c>
      <c r="N6" s="43">
        <f>'Monthly Arson'!Z6</f>
        <v>0</v>
      </c>
      <c r="O6" s="50">
        <f t="shared" si="1"/>
        <v>0</v>
      </c>
      <c r="P6" s="43">
        <f>'Monthly Arson'!AH6</f>
        <v>0</v>
      </c>
      <c r="Q6" s="43">
        <f>'Monthly Arson'!AI6</f>
        <v>0</v>
      </c>
      <c r="R6" s="43">
        <f>'Monthly Arson'!AJ6</f>
        <v>0</v>
      </c>
      <c r="S6" s="43">
        <f>'Monthly Arson'!AK6</f>
        <v>0</v>
      </c>
      <c r="T6" s="43">
        <f>'Monthly Arson'!AL6</f>
        <v>0</v>
      </c>
      <c r="U6" s="43">
        <f>'Monthly Arson'!AM6</f>
        <v>0</v>
      </c>
      <c r="V6" s="50">
        <f t="shared" si="2"/>
        <v>0</v>
      </c>
      <c r="W6" s="43">
        <f>'Monthly Arson'!AU6</f>
        <v>0</v>
      </c>
      <c r="X6" s="43">
        <f>'Monthly Arson'!AV6</f>
        <v>0</v>
      </c>
      <c r="Y6" s="43">
        <f>'Monthly Arson'!AW6</f>
        <v>0</v>
      </c>
      <c r="Z6" s="43">
        <f>'Monthly Arson'!AX6</f>
        <v>0</v>
      </c>
      <c r="AA6" s="43">
        <f>'Monthly Arson'!AY6</f>
        <v>0</v>
      </c>
      <c r="AB6" s="43">
        <f>'Monthly Arson'!AZ6</f>
        <v>0</v>
      </c>
      <c r="AC6" s="50">
        <f t="shared" si="3"/>
        <v>0</v>
      </c>
      <c r="AD6" s="43">
        <f>'Monthly Arson'!BH6</f>
        <v>0</v>
      </c>
      <c r="AE6" s="43">
        <f>'Monthly Arson'!BI6</f>
        <v>0</v>
      </c>
      <c r="AF6" s="43">
        <f>'Monthly Arson'!BJ6</f>
        <v>0</v>
      </c>
      <c r="AG6" s="43">
        <f>'Monthly Arson'!BK6</f>
        <v>0</v>
      </c>
      <c r="AH6" s="43">
        <f>'Monthly Arson'!BL6</f>
        <v>0</v>
      </c>
      <c r="AI6" s="43">
        <f>'Monthly Arson'!BM6</f>
        <v>0</v>
      </c>
      <c r="AJ6" s="50">
        <f t="shared" si="4"/>
        <v>0</v>
      </c>
      <c r="AK6" s="43">
        <f>'Monthly Arson'!BU6</f>
        <v>0</v>
      </c>
      <c r="AL6" s="43">
        <f>'Monthly Arson'!BV6</f>
        <v>0</v>
      </c>
      <c r="AM6" s="43">
        <f>'Monthly Arson'!BW6</f>
        <v>0</v>
      </c>
      <c r="AN6" s="43">
        <f>'Monthly Arson'!BX6</f>
        <v>0</v>
      </c>
      <c r="AO6" s="43">
        <f>'Monthly Arson'!BY6</f>
        <v>0</v>
      </c>
      <c r="AP6" s="43">
        <f>'Monthly Arson'!BZ6</f>
        <v>0</v>
      </c>
      <c r="AQ6" s="50">
        <f t="shared" si="5"/>
        <v>0</v>
      </c>
      <c r="AR6" s="61">
        <f>'Monthly Arson'!CH6</f>
        <v>0</v>
      </c>
      <c r="AS6" s="61">
        <f>'Monthly Arson'!CI6</f>
        <v>0</v>
      </c>
      <c r="AT6" s="61">
        <f>'Monthly Arson'!CJ6</f>
        <v>0</v>
      </c>
      <c r="AU6" s="61">
        <f>'Monthly Arson'!CK6</f>
        <v>0</v>
      </c>
      <c r="AV6" s="61">
        <f>'Monthly Arson'!CL6</f>
        <v>0</v>
      </c>
      <c r="AW6" s="61">
        <f>'Monthly Arson'!CM6</f>
        <v>0</v>
      </c>
      <c r="AX6" s="62">
        <f t="shared" si="6"/>
        <v>0</v>
      </c>
    </row>
    <row r="7" spans="1:50" x14ac:dyDescent="0.25">
      <c r="A7" s="13" t="s">
        <v>12</v>
      </c>
      <c r="B7" s="18">
        <f>'Monthly Arson'!H7</f>
        <v>0</v>
      </c>
      <c r="C7" s="43">
        <f>'Monthly Arson'!I7</f>
        <v>0</v>
      </c>
      <c r="D7" s="43">
        <f>'Monthly Arson'!J7</f>
        <v>0</v>
      </c>
      <c r="E7" s="43">
        <f>'Monthly Arson'!K7</f>
        <v>0</v>
      </c>
      <c r="F7" s="43">
        <f>'Monthly Arson'!L7</f>
        <v>0</v>
      </c>
      <c r="G7" s="43">
        <f>'Monthly Arson'!M7</f>
        <v>0</v>
      </c>
      <c r="H7" s="50">
        <f t="shared" si="0"/>
        <v>0</v>
      </c>
      <c r="I7" s="43">
        <f>'Monthly Arson'!U7</f>
        <v>0</v>
      </c>
      <c r="J7" s="43">
        <f>'Monthly Arson'!V7</f>
        <v>0</v>
      </c>
      <c r="K7" s="43">
        <f>'Monthly Arson'!W7</f>
        <v>0</v>
      </c>
      <c r="L7" s="43">
        <f>'Monthly Arson'!X7</f>
        <v>0</v>
      </c>
      <c r="M7" s="43">
        <f>'Monthly Arson'!Y7</f>
        <v>0</v>
      </c>
      <c r="N7" s="43">
        <f>'Monthly Arson'!Z7</f>
        <v>0</v>
      </c>
      <c r="O7" s="50">
        <f t="shared" si="1"/>
        <v>0</v>
      </c>
      <c r="P7" s="43">
        <f>'Monthly Arson'!AH7</f>
        <v>0</v>
      </c>
      <c r="Q7" s="43">
        <f>'Monthly Arson'!AI7</f>
        <v>0</v>
      </c>
      <c r="R7" s="43">
        <f>'Monthly Arson'!AJ7</f>
        <v>0</v>
      </c>
      <c r="S7" s="43">
        <f>'Monthly Arson'!AK7</f>
        <v>0</v>
      </c>
      <c r="T7" s="43">
        <f>'Monthly Arson'!AL7</f>
        <v>0</v>
      </c>
      <c r="U7" s="43">
        <f>'Monthly Arson'!AM7</f>
        <v>0</v>
      </c>
      <c r="V7" s="50">
        <f t="shared" si="2"/>
        <v>0</v>
      </c>
      <c r="W7" s="43">
        <f>'Monthly Arson'!AU7</f>
        <v>0</v>
      </c>
      <c r="X7" s="43">
        <f>'Monthly Arson'!AV7</f>
        <v>0</v>
      </c>
      <c r="Y7" s="43">
        <f>'Monthly Arson'!AW7</f>
        <v>0</v>
      </c>
      <c r="Z7" s="43">
        <f>'Monthly Arson'!AX7</f>
        <v>0</v>
      </c>
      <c r="AA7" s="43">
        <f>'Monthly Arson'!AY7</f>
        <v>0</v>
      </c>
      <c r="AB7" s="43">
        <f>'Monthly Arson'!AZ7</f>
        <v>0</v>
      </c>
      <c r="AC7" s="50">
        <f t="shared" si="3"/>
        <v>0</v>
      </c>
      <c r="AD7" s="43">
        <f>'Monthly Arson'!BH7</f>
        <v>0</v>
      </c>
      <c r="AE7" s="43">
        <f>'Monthly Arson'!BI7</f>
        <v>0</v>
      </c>
      <c r="AF7" s="43">
        <f>'Monthly Arson'!BJ7</f>
        <v>0</v>
      </c>
      <c r="AG7" s="43">
        <f>'Monthly Arson'!BK7</f>
        <v>0</v>
      </c>
      <c r="AH7" s="43">
        <f>'Monthly Arson'!BL7</f>
        <v>0</v>
      </c>
      <c r="AI7" s="43">
        <f>'Monthly Arson'!BM7</f>
        <v>0</v>
      </c>
      <c r="AJ7" s="50">
        <f t="shared" si="4"/>
        <v>0</v>
      </c>
      <c r="AK7" s="43">
        <f>'Monthly Arson'!BU7</f>
        <v>0</v>
      </c>
      <c r="AL7" s="43">
        <f>'Monthly Arson'!BV7</f>
        <v>0</v>
      </c>
      <c r="AM7" s="43">
        <f>'Monthly Arson'!BW7</f>
        <v>0</v>
      </c>
      <c r="AN7" s="43">
        <f>'Monthly Arson'!BX7</f>
        <v>0</v>
      </c>
      <c r="AO7" s="43">
        <f>'Monthly Arson'!BY7</f>
        <v>0</v>
      </c>
      <c r="AP7" s="43">
        <f>'Monthly Arson'!BZ7</f>
        <v>0</v>
      </c>
      <c r="AQ7" s="50">
        <f t="shared" si="5"/>
        <v>0</v>
      </c>
      <c r="AR7" s="61">
        <f>'Monthly Arson'!CH7</f>
        <v>0</v>
      </c>
      <c r="AS7" s="61">
        <f>'Monthly Arson'!CI7</f>
        <v>0</v>
      </c>
      <c r="AT7" s="61">
        <f>'Monthly Arson'!CJ7</f>
        <v>0</v>
      </c>
      <c r="AU7" s="61">
        <f>'Monthly Arson'!CK7</f>
        <v>0</v>
      </c>
      <c r="AV7" s="61">
        <f>'Monthly Arson'!CL7</f>
        <v>0</v>
      </c>
      <c r="AW7" s="61">
        <f>'Monthly Arson'!CM7</f>
        <v>0</v>
      </c>
      <c r="AX7" s="62">
        <f t="shared" si="6"/>
        <v>0</v>
      </c>
    </row>
    <row r="8" spans="1:50" x14ac:dyDescent="0.25">
      <c r="A8" s="13" t="s">
        <v>13</v>
      </c>
      <c r="B8" s="18">
        <f>'Monthly Arson'!H8</f>
        <v>0</v>
      </c>
      <c r="C8" s="43">
        <f>'Monthly Arson'!I8</f>
        <v>0</v>
      </c>
      <c r="D8" s="43">
        <f>'Monthly Arson'!J8</f>
        <v>0</v>
      </c>
      <c r="E8" s="43">
        <f>'Monthly Arson'!K8</f>
        <v>0</v>
      </c>
      <c r="F8" s="43">
        <f>'Monthly Arson'!L8</f>
        <v>0</v>
      </c>
      <c r="G8" s="43">
        <f>'Monthly Arson'!M8</f>
        <v>0</v>
      </c>
      <c r="H8" s="50">
        <f t="shared" si="0"/>
        <v>0</v>
      </c>
      <c r="I8" s="43">
        <f>'Monthly Arson'!U8</f>
        <v>0</v>
      </c>
      <c r="J8" s="43">
        <f>'Monthly Arson'!V8</f>
        <v>0</v>
      </c>
      <c r="K8" s="43">
        <f>'Monthly Arson'!W8</f>
        <v>0</v>
      </c>
      <c r="L8" s="43">
        <f>'Monthly Arson'!X8</f>
        <v>0</v>
      </c>
      <c r="M8" s="43">
        <f>'Monthly Arson'!Y8</f>
        <v>0</v>
      </c>
      <c r="N8" s="43">
        <f>'Monthly Arson'!Z8</f>
        <v>0</v>
      </c>
      <c r="O8" s="50">
        <f t="shared" si="1"/>
        <v>0</v>
      </c>
      <c r="P8" s="43">
        <f>'Monthly Arson'!AH8</f>
        <v>0</v>
      </c>
      <c r="Q8" s="43">
        <f>'Monthly Arson'!AI8</f>
        <v>0</v>
      </c>
      <c r="R8" s="43">
        <f>'Monthly Arson'!AJ8</f>
        <v>0</v>
      </c>
      <c r="S8" s="43">
        <f>'Monthly Arson'!AK8</f>
        <v>0</v>
      </c>
      <c r="T8" s="43">
        <f>'Monthly Arson'!AL8</f>
        <v>0</v>
      </c>
      <c r="U8" s="43">
        <f>'Monthly Arson'!AM8</f>
        <v>0</v>
      </c>
      <c r="V8" s="50">
        <f t="shared" si="2"/>
        <v>0</v>
      </c>
      <c r="W8" s="43">
        <f>'Monthly Arson'!AU8</f>
        <v>0</v>
      </c>
      <c r="X8" s="43">
        <f>'Monthly Arson'!AV8</f>
        <v>0</v>
      </c>
      <c r="Y8" s="43">
        <f>'Monthly Arson'!AW8</f>
        <v>0</v>
      </c>
      <c r="Z8" s="43">
        <f>'Monthly Arson'!AX8</f>
        <v>0</v>
      </c>
      <c r="AA8" s="43">
        <f>'Monthly Arson'!AY8</f>
        <v>0</v>
      </c>
      <c r="AB8" s="43">
        <f>'Monthly Arson'!AZ8</f>
        <v>0</v>
      </c>
      <c r="AC8" s="50">
        <f t="shared" si="3"/>
        <v>0</v>
      </c>
      <c r="AD8" s="43">
        <f>'Monthly Arson'!BH8</f>
        <v>0</v>
      </c>
      <c r="AE8" s="43">
        <f>'Monthly Arson'!BI8</f>
        <v>0</v>
      </c>
      <c r="AF8" s="43">
        <f>'Monthly Arson'!BJ8</f>
        <v>0</v>
      </c>
      <c r="AG8" s="43">
        <f>'Monthly Arson'!BK8</f>
        <v>0</v>
      </c>
      <c r="AH8" s="43">
        <f>'Monthly Arson'!BL8</f>
        <v>0</v>
      </c>
      <c r="AI8" s="43">
        <f>'Monthly Arson'!BM8</f>
        <v>0</v>
      </c>
      <c r="AJ8" s="50">
        <f t="shared" si="4"/>
        <v>0</v>
      </c>
      <c r="AK8" s="43">
        <f>'Monthly Arson'!BU8</f>
        <v>0</v>
      </c>
      <c r="AL8" s="43">
        <f>'Monthly Arson'!BV8</f>
        <v>0</v>
      </c>
      <c r="AM8" s="43">
        <f>'Monthly Arson'!BW8</f>
        <v>0</v>
      </c>
      <c r="AN8" s="43">
        <f>'Monthly Arson'!BX8</f>
        <v>0</v>
      </c>
      <c r="AO8" s="43">
        <f>'Monthly Arson'!BY8</f>
        <v>0</v>
      </c>
      <c r="AP8" s="43">
        <f>'Monthly Arson'!BZ8</f>
        <v>0</v>
      </c>
      <c r="AQ8" s="50">
        <f t="shared" si="5"/>
        <v>0</v>
      </c>
      <c r="AR8" s="61">
        <f>'Monthly Arson'!CH8</f>
        <v>0</v>
      </c>
      <c r="AS8" s="61">
        <f>'Monthly Arson'!CI8</f>
        <v>0</v>
      </c>
      <c r="AT8" s="61">
        <f>'Monthly Arson'!CJ8</f>
        <v>0</v>
      </c>
      <c r="AU8" s="61">
        <f>'Monthly Arson'!CK8</f>
        <v>0</v>
      </c>
      <c r="AV8" s="61">
        <f>'Monthly Arson'!CL8</f>
        <v>0</v>
      </c>
      <c r="AW8" s="61">
        <f>'Monthly Arson'!CM8</f>
        <v>0</v>
      </c>
      <c r="AX8" s="62">
        <f t="shared" si="6"/>
        <v>0</v>
      </c>
    </row>
    <row r="9" spans="1:50" x14ac:dyDescent="0.25">
      <c r="A9" s="13" t="s">
        <v>14</v>
      </c>
      <c r="B9" s="18">
        <f>'Monthly Arson'!H9</f>
        <v>0</v>
      </c>
      <c r="C9" s="43">
        <f>'Monthly Arson'!I9</f>
        <v>0</v>
      </c>
      <c r="D9" s="43">
        <f>'Monthly Arson'!J9</f>
        <v>0</v>
      </c>
      <c r="E9" s="43">
        <f>'Monthly Arson'!K9</f>
        <v>0</v>
      </c>
      <c r="F9" s="43">
        <f>'Monthly Arson'!L9</f>
        <v>0</v>
      </c>
      <c r="G9" s="43">
        <f>'Monthly Arson'!M9</f>
        <v>0</v>
      </c>
      <c r="H9" s="50">
        <f t="shared" si="0"/>
        <v>0</v>
      </c>
      <c r="I9" s="43">
        <f>'Monthly Arson'!U9</f>
        <v>0</v>
      </c>
      <c r="J9" s="43">
        <f>'Monthly Arson'!V9</f>
        <v>0</v>
      </c>
      <c r="K9" s="43">
        <f>'Monthly Arson'!W9</f>
        <v>0</v>
      </c>
      <c r="L9" s="43">
        <f>'Monthly Arson'!X9</f>
        <v>0</v>
      </c>
      <c r="M9" s="43">
        <f>'Monthly Arson'!Y9</f>
        <v>0</v>
      </c>
      <c r="N9" s="43">
        <f>'Monthly Arson'!Z9</f>
        <v>0</v>
      </c>
      <c r="O9" s="50">
        <f t="shared" si="1"/>
        <v>0</v>
      </c>
      <c r="P9" s="43">
        <f>'Monthly Arson'!AH9</f>
        <v>0</v>
      </c>
      <c r="Q9" s="43">
        <f>'Monthly Arson'!AI9</f>
        <v>0</v>
      </c>
      <c r="R9" s="43">
        <f>'Monthly Arson'!AJ9</f>
        <v>0</v>
      </c>
      <c r="S9" s="43">
        <f>'Monthly Arson'!AK9</f>
        <v>0</v>
      </c>
      <c r="T9" s="43">
        <f>'Monthly Arson'!AL9</f>
        <v>0</v>
      </c>
      <c r="U9" s="43">
        <f>'Monthly Arson'!AM9</f>
        <v>0</v>
      </c>
      <c r="V9" s="50">
        <f t="shared" si="2"/>
        <v>0</v>
      </c>
      <c r="W9" s="43">
        <f>'Monthly Arson'!AU9</f>
        <v>0</v>
      </c>
      <c r="X9" s="43">
        <f>'Monthly Arson'!AV9</f>
        <v>0</v>
      </c>
      <c r="Y9" s="43">
        <f>'Monthly Arson'!AW9</f>
        <v>0</v>
      </c>
      <c r="Z9" s="43">
        <f>'Monthly Arson'!AX9</f>
        <v>0</v>
      </c>
      <c r="AA9" s="43">
        <f>'Monthly Arson'!AY9</f>
        <v>0</v>
      </c>
      <c r="AB9" s="43">
        <f>'Monthly Arson'!AZ9</f>
        <v>0</v>
      </c>
      <c r="AC9" s="50">
        <f t="shared" si="3"/>
        <v>0</v>
      </c>
      <c r="AD9" s="43">
        <f>'Monthly Arson'!BH9</f>
        <v>0</v>
      </c>
      <c r="AE9" s="43">
        <f>'Monthly Arson'!BI9</f>
        <v>0</v>
      </c>
      <c r="AF9" s="43">
        <f>'Monthly Arson'!BJ9</f>
        <v>0</v>
      </c>
      <c r="AG9" s="43">
        <f>'Monthly Arson'!BK9</f>
        <v>0</v>
      </c>
      <c r="AH9" s="43">
        <f>'Monthly Arson'!BL9</f>
        <v>0</v>
      </c>
      <c r="AI9" s="43">
        <f>'Monthly Arson'!BM9</f>
        <v>0</v>
      </c>
      <c r="AJ9" s="50">
        <f t="shared" si="4"/>
        <v>0</v>
      </c>
      <c r="AK9" s="43">
        <f>'Monthly Arson'!BU9</f>
        <v>0</v>
      </c>
      <c r="AL9" s="43">
        <f>'Monthly Arson'!BV9</f>
        <v>0</v>
      </c>
      <c r="AM9" s="43">
        <f>'Monthly Arson'!BW9</f>
        <v>0</v>
      </c>
      <c r="AN9" s="43">
        <f>'Monthly Arson'!BX9</f>
        <v>0</v>
      </c>
      <c r="AO9" s="43">
        <f>'Monthly Arson'!BY9</f>
        <v>0</v>
      </c>
      <c r="AP9" s="43">
        <f>'Monthly Arson'!BZ9</f>
        <v>0</v>
      </c>
      <c r="AQ9" s="50">
        <f t="shared" si="5"/>
        <v>0</v>
      </c>
      <c r="AR9" s="61">
        <f>'Monthly Arson'!CH9</f>
        <v>0</v>
      </c>
      <c r="AS9" s="61">
        <f>'Monthly Arson'!CI9</f>
        <v>0</v>
      </c>
      <c r="AT9" s="61">
        <f>'Monthly Arson'!CJ9</f>
        <v>0</v>
      </c>
      <c r="AU9" s="61">
        <f>'Monthly Arson'!CK9</f>
        <v>0</v>
      </c>
      <c r="AV9" s="61">
        <f>'Monthly Arson'!CL9</f>
        <v>0</v>
      </c>
      <c r="AW9" s="61">
        <f>'Monthly Arson'!CM9</f>
        <v>0</v>
      </c>
      <c r="AX9" s="62">
        <f t="shared" si="6"/>
        <v>0</v>
      </c>
    </row>
    <row r="10" spans="1:50" ht="15.75" thickBot="1" x14ac:dyDescent="0.3">
      <c r="A10" s="13" t="s">
        <v>15</v>
      </c>
      <c r="B10" s="22">
        <f>'Monthly Arson'!H10</f>
        <v>0</v>
      </c>
      <c r="C10" s="44">
        <f>'Monthly Arson'!I10</f>
        <v>0</v>
      </c>
      <c r="D10" s="44">
        <f>'Monthly Arson'!J10</f>
        <v>0</v>
      </c>
      <c r="E10" s="44">
        <f>'Monthly Arson'!K10</f>
        <v>0</v>
      </c>
      <c r="F10" s="44">
        <f>'Monthly Arson'!L10</f>
        <v>0</v>
      </c>
      <c r="G10" s="44">
        <f>'Monthly Arson'!M10</f>
        <v>0</v>
      </c>
      <c r="H10" s="51">
        <f t="shared" si="0"/>
        <v>0</v>
      </c>
      <c r="I10" s="44">
        <f>'Monthly Arson'!U10</f>
        <v>0</v>
      </c>
      <c r="J10" s="44">
        <f>'Monthly Arson'!V10</f>
        <v>0</v>
      </c>
      <c r="K10" s="44">
        <f>'Monthly Arson'!W10</f>
        <v>0</v>
      </c>
      <c r="L10" s="44">
        <f>'Monthly Arson'!X10</f>
        <v>0</v>
      </c>
      <c r="M10" s="44">
        <f>'Monthly Arson'!Y10</f>
        <v>0</v>
      </c>
      <c r="N10" s="44">
        <f>'Monthly Arson'!Z10</f>
        <v>0</v>
      </c>
      <c r="O10" s="51">
        <f t="shared" si="1"/>
        <v>0</v>
      </c>
      <c r="P10" s="44">
        <f>'Monthly Arson'!AH10</f>
        <v>0</v>
      </c>
      <c r="Q10" s="44">
        <f>'Monthly Arson'!AI10</f>
        <v>0</v>
      </c>
      <c r="R10" s="44">
        <f>'Monthly Arson'!AJ10</f>
        <v>0</v>
      </c>
      <c r="S10" s="44">
        <f>'Monthly Arson'!AK10</f>
        <v>0</v>
      </c>
      <c r="T10" s="44">
        <f>'Monthly Arson'!AL10</f>
        <v>0</v>
      </c>
      <c r="U10" s="44">
        <f>'Monthly Arson'!AM10</f>
        <v>0</v>
      </c>
      <c r="V10" s="51">
        <f t="shared" si="2"/>
        <v>0</v>
      </c>
      <c r="W10" s="44">
        <f>'Monthly Arson'!AU10</f>
        <v>0</v>
      </c>
      <c r="X10" s="44">
        <f>'Monthly Arson'!AV10</f>
        <v>0</v>
      </c>
      <c r="Y10" s="44">
        <f>'Monthly Arson'!AW10</f>
        <v>0</v>
      </c>
      <c r="Z10" s="44">
        <f>'Monthly Arson'!AX10</f>
        <v>0</v>
      </c>
      <c r="AA10" s="44">
        <f>'Monthly Arson'!AY10</f>
        <v>0</v>
      </c>
      <c r="AB10" s="44">
        <f>'Monthly Arson'!AZ10</f>
        <v>0</v>
      </c>
      <c r="AC10" s="51">
        <f t="shared" si="3"/>
        <v>0</v>
      </c>
      <c r="AD10" s="44">
        <f>'Monthly Arson'!BH10</f>
        <v>0</v>
      </c>
      <c r="AE10" s="44">
        <f>'Monthly Arson'!BI10</f>
        <v>0</v>
      </c>
      <c r="AF10" s="44">
        <f>'Monthly Arson'!BJ10</f>
        <v>0</v>
      </c>
      <c r="AG10" s="44">
        <f>'Monthly Arson'!BK10</f>
        <v>0</v>
      </c>
      <c r="AH10" s="44">
        <f>'Monthly Arson'!BL10</f>
        <v>0</v>
      </c>
      <c r="AI10" s="44">
        <f>'Monthly Arson'!BM10</f>
        <v>0</v>
      </c>
      <c r="AJ10" s="51">
        <f t="shared" si="4"/>
        <v>0</v>
      </c>
      <c r="AK10" s="44">
        <f>'Monthly Arson'!BU10</f>
        <v>0</v>
      </c>
      <c r="AL10" s="44">
        <f>'Monthly Arson'!BV10</f>
        <v>0</v>
      </c>
      <c r="AM10" s="44">
        <f>'Monthly Arson'!BW10</f>
        <v>0</v>
      </c>
      <c r="AN10" s="44">
        <f>'Monthly Arson'!BX10</f>
        <v>0</v>
      </c>
      <c r="AO10" s="44">
        <f>'Monthly Arson'!BY10</f>
        <v>0</v>
      </c>
      <c r="AP10" s="44">
        <f>'Monthly Arson'!BZ10</f>
        <v>0</v>
      </c>
      <c r="AQ10" s="51">
        <f t="shared" si="5"/>
        <v>0</v>
      </c>
      <c r="AR10" s="64">
        <f>'Monthly Arson'!CH10</f>
        <v>0</v>
      </c>
      <c r="AS10" s="64">
        <f>'Monthly Arson'!CI10</f>
        <v>0</v>
      </c>
      <c r="AT10" s="64">
        <f>'Monthly Arson'!CJ10</f>
        <v>0</v>
      </c>
      <c r="AU10" s="64">
        <f>'Monthly Arson'!CK10</f>
        <v>0</v>
      </c>
      <c r="AV10" s="64">
        <f>'Monthly Arson'!CL10</f>
        <v>0</v>
      </c>
      <c r="AW10" s="64">
        <f>'Monthly Arson'!CM10</f>
        <v>0</v>
      </c>
      <c r="AX10" s="65">
        <f t="shared" si="6"/>
        <v>0</v>
      </c>
    </row>
    <row r="11" spans="1:50" s="30" customFormat="1" ht="15.75" thickTop="1" x14ac:dyDescent="0.25">
      <c r="A11" s="26" t="s">
        <v>16</v>
      </c>
      <c r="B11" s="27">
        <f>SUM(B4:B10)</f>
        <v>0</v>
      </c>
      <c r="C11" s="27">
        <f t="shared" ref="C11:AJ11" si="7">SUM(C4:C10)</f>
        <v>0</v>
      </c>
      <c r="D11" s="27">
        <f t="shared" si="7"/>
        <v>0</v>
      </c>
      <c r="E11" s="27">
        <f t="shared" si="7"/>
        <v>0</v>
      </c>
      <c r="F11" s="27">
        <f t="shared" si="7"/>
        <v>0</v>
      </c>
      <c r="G11" s="27">
        <f t="shared" si="7"/>
        <v>0</v>
      </c>
      <c r="H11" s="78">
        <f t="shared" si="7"/>
        <v>0</v>
      </c>
      <c r="I11" s="27">
        <f t="shared" si="7"/>
        <v>0</v>
      </c>
      <c r="J11" s="27">
        <f t="shared" si="7"/>
        <v>0</v>
      </c>
      <c r="K11" s="27">
        <f t="shared" si="7"/>
        <v>0</v>
      </c>
      <c r="L11" s="27">
        <f t="shared" si="7"/>
        <v>0</v>
      </c>
      <c r="M11" s="27">
        <f t="shared" si="7"/>
        <v>0</v>
      </c>
      <c r="N11" s="27">
        <f t="shared" si="7"/>
        <v>0</v>
      </c>
      <c r="O11" s="78">
        <f t="shared" si="7"/>
        <v>0</v>
      </c>
      <c r="P11" s="27">
        <f t="shared" si="7"/>
        <v>0</v>
      </c>
      <c r="Q11" s="27">
        <f t="shared" si="7"/>
        <v>0</v>
      </c>
      <c r="R11" s="27">
        <f t="shared" si="7"/>
        <v>0</v>
      </c>
      <c r="S11" s="27">
        <f t="shared" si="7"/>
        <v>0</v>
      </c>
      <c r="T11" s="27">
        <f t="shared" si="7"/>
        <v>0</v>
      </c>
      <c r="U11" s="27">
        <f t="shared" si="7"/>
        <v>0</v>
      </c>
      <c r="V11" s="78">
        <f t="shared" si="7"/>
        <v>0</v>
      </c>
      <c r="W11" s="27">
        <f t="shared" si="7"/>
        <v>0</v>
      </c>
      <c r="X11" s="27">
        <f t="shared" si="7"/>
        <v>0</v>
      </c>
      <c r="Y11" s="27">
        <f t="shared" si="7"/>
        <v>0</v>
      </c>
      <c r="Z11" s="27">
        <f t="shared" si="7"/>
        <v>0</v>
      </c>
      <c r="AA11" s="27">
        <f t="shared" si="7"/>
        <v>0</v>
      </c>
      <c r="AB11" s="27">
        <f t="shared" si="7"/>
        <v>0</v>
      </c>
      <c r="AC11" s="78">
        <f t="shared" si="7"/>
        <v>0</v>
      </c>
      <c r="AD11" s="27">
        <f t="shared" si="7"/>
        <v>0</v>
      </c>
      <c r="AE11" s="27">
        <f t="shared" si="7"/>
        <v>0</v>
      </c>
      <c r="AF11" s="27">
        <f t="shared" si="7"/>
        <v>0</v>
      </c>
      <c r="AG11" s="27">
        <f t="shared" si="7"/>
        <v>0</v>
      </c>
      <c r="AH11" s="27">
        <f t="shared" si="7"/>
        <v>0</v>
      </c>
      <c r="AI11" s="27">
        <f t="shared" si="7"/>
        <v>0</v>
      </c>
      <c r="AJ11" s="78">
        <f t="shared" si="7"/>
        <v>0</v>
      </c>
      <c r="AK11" s="27">
        <f t="shared" ref="AK11:AX11" si="8">SUM(AK4:AK10)</f>
        <v>0</v>
      </c>
      <c r="AL11" s="27">
        <f t="shared" si="8"/>
        <v>0</v>
      </c>
      <c r="AM11" s="27">
        <f t="shared" si="8"/>
        <v>0</v>
      </c>
      <c r="AN11" s="27">
        <f t="shared" si="8"/>
        <v>0</v>
      </c>
      <c r="AO11" s="27">
        <f t="shared" si="8"/>
        <v>0</v>
      </c>
      <c r="AP11" s="27">
        <f t="shared" si="8"/>
        <v>0</v>
      </c>
      <c r="AQ11" s="78">
        <f t="shared" si="8"/>
        <v>0</v>
      </c>
      <c r="AR11" s="66">
        <f t="shared" si="8"/>
        <v>0</v>
      </c>
      <c r="AS11" s="66">
        <f t="shared" si="8"/>
        <v>0</v>
      </c>
      <c r="AT11" s="66">
        <f t="shared" si="8"/>
        <v>0</v>
      </c>
      <c r="AU11" s="66">
        <f t="shared" si="8"/>
        <v>0</v>
      </c>
      <c r="AV11" s="66">
        <f t="shared" si="8"/>
        <v>0</v>
      </c>
      <c r="AW11" s="66">
        <f t="shared" si="8"/>
        <v>0</v>
      </c>
      <c r="AX11" s="66">
        <f t="shared" si="8"/>
        <v>0</v>
      </c>
    </row>
    <row r="12" spans="1:50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  <c r="AS12" s="29"/>
      <c r="AT12" s="29"/>
      <c r="AU12" s="29"/>
      <c r="AV12" s="29"/>
      <c r="AW12" s="29"/>
      <c r="AX12" s="29"/>
    </row>
    <row r="13" spans="1:50" s="8" customFormat="1" ht="15.75" thickBot="1" x14ac:dyDescent="0.3">
      <c r="A13" s="71" t="s">
        <v>17</v>
      </c>
      <c r="B13" s="6" t="s">
        <v>28</v>
      </c>
      <c r="C13" s="6" t="s">
        <v>31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41</v>
      </c>
      <c r="I13" s="6" t="s">
        <v>28</v>
      </c>
      <c r="J13" s="6" t="s">
        <v>31</v>
      </c>
      <c r="K13" s="6" t="s">
        <v>32</v>
      </c>
      <c r="L13" s="6" t="s">
        <v>33</v>
      </c>
      <c r="M13" s="6" t="s">
        <v>34</v>
      </c>
      <c r="N13" s="6" t="s">
        <v>35</v>
      </c>
      <c r="O13" s="6" t="s">
        <v>41</v>
      </c>
      <c r="P13" s="6" t="s">
        <v>28</v>
      </c>
      <c r="Q13" s="6" t="s">
        <v>31</v>
      </c>
      <c r="R13" s="6" t="s">
        <v>32</v>
      </c>
      <c r="S13" s="6" t="s">
        <v>33</v>
      </c>
      <c r="T13" s="6" t="s">
        <v>34</v>
      </c>
      <c r="U13" s="6" t="s">
        <v>35</v>
      </c>
      <c r="V13" s="6" t="s">
        <v>41</v>
      </c>
      <c r="W13" s="6" t="s">
        <v>28</v>
      </c>
      <c r="X13" s="6" t="s">
        <v>31</v>
      </c>
      <c r="Y13" s="6" t="s">
        <v>32</v>
      </c>
      <c r="Z13" s="6" t="s">
        <v>33</v>
      </c>
      <c r="AA13" s="6" t="s">
        <v>34</v>
      </c>
      <c r="AB13" s="6" t="s">
        <v>35</v>
      </c>
      <c r="AC13" s="6" t="s">
        <v>41</v>
      </c>
      <c r="AD13" s="6" t="s">
        <v>28</v>
      </c>
      <c r="AE13" s="6" t="s">
        <v>31</v>
      </c>
      <c r="AF13" s="6" t="s">
        <v>32</v>
      </c>
      <c r="AG13" s="6" t="s">
        <v>33</v>
      </c>
      <c r="AH13" s="6" t="s">
        <v>34</v>
      </c>
      <c r="AI13" s="6" t="s">
        <v>35</v>
      </c>
      <c r="AJ13" s="6" t="s">
        <v>41</v>
      </c>
      <c r="AK13" s="6" t="s">
        <v>28</v>
      </c>
      <c r="AL13" s="6" t="s">
        <v>31</v>
      </c>
      <c r="AM13" s="6" t="s">
        <v>32</v>
      </c>
      <c r="AN13" s="6" t="s">
        <v>33</v>
      </c>
      <c r="AO13" s="6" t="s">
        <v>34</v>
      </c>
      <c r="AP13" s="6" t="s">
        <v>35</v>
      </c>
      <c r="AQ13" s="6" t="s">
        <v>41</v>
      </c>
      <c r="AR13" s="6" t="s">
        <v>28</v>
      </c>
      <c r="AS13" s="6" t="s">
        <v>31</v>
      </c>
      <c r="AT13" s="6" t="s">
        <v>32</v>
      </c>
      <c r="AU13" s="6" t="s">
        <v>33</v>
      </c>
      <c r="AV13" s="6" t="s">
        <v>34</v>
      </c>
      <c r="AW13" s="6" t="s">
        <v>35</v>
      </c>
      <c r="AX13" s="6" t="s">
        <v>41</v>
      </c>
    </row>
    <row r="14" spans="1:50" ht="15.75" thickTop="1" x14ac:dyDescent="0.25">
      <c r="A14" s="13" t="s">
        <v>18</v>
      </c>
      <c r="B14" s="14">
        <f>'Monthly Arson'!H14</f>
        <v>0</v>
      </c>
      <c r="C14" s="42">
        <f>'Monthly Arson'!I14</f>
        <v>0</v>
      </c>
      <c r="D14" s="42">
        <f>'Monthly Arson'!J14</f>
        <v>0</v>
      </c>
      <c r="E14" s="42">
        <f>'Monthly Arson'!K14</f>
        <v>0</v>
      </c>
      <c r="F14" s="42">
        <f>'Monthly Arson'!L14</f>
        <v>0</v>
      </c>
      <c r="G14" s="42">
        <f>'Monthly Arson'!M14</f>
        <v>0</v>
      </c>
      <c r="H14" s="49">
        <f t="shared" ref="H14:H15" si="9">SUM(B14:G14)</f>
        <v>0</v>
      </c>
      <c r="I14" s="42">
        <f>'Monthly Arson'!U14</f>
        <v>0</v>
      </c>
      <c r="J14" s="42">
        <f>'Monthly Arson'!V14</f>
        <v>0</v>
      </c>
      <c r="K14" s="42">
        <f>'Monthly Arson'!W14</f>
        <v>0</v>
      </c>
      <c r="L14" s="15">
        <f>'Monthly Arson'!X14</f>
        <v>0</v>
      </c>
      <c r="M14" s="15">
        <f>'Monthly Arson'!Y14</f>
        <v>0</v>
      </c>
      <c r="N14" s="15">
        <f>'Monthly Arson'!Z14</f>
        <v>0</v>
      </c>
      <c r="O14" s="49">
        <f t="shared" ref="O14:O15" si="10">SUM(I14:N14)</f>
        <v>0</v>
      </c>
      <c r="P14" s="72">
        <f>'Monthly Arson'!AH14</f>
        <v>0</v>
      </c>
      <c r="Q14" s="72">
        <f>'Monthly Arson'!AI14</f>
        <v>0</v>
      </c>
      <c r="R14" s="72">
        <f>'Monthly Arson'!AJ14</f>
        <v>0</v>
      </c>
      <c r="S14" s="16">
        <f>'Monthly Arson'!AK14</f>
        <v>0</v>
      </c>
      <c r="T14" s="16">
        <f>'Monthly Arson'!AL14</f>
        <v>0</v>
      </c>
      <c r="U14" s="16">
        <f>'Monthly Arson'!AM14</f>
        <v>0</v>
      </c>
      <c r="V14" s="54">
        <f t="shared" ref="V14:V15" si="11">SUM(P14:U14)</f>
        <v>0</v>
      </c>
      <c r="W14" s="72">
        <f>'Monthly Arson'!AU14</f>
        <v>0</v>
      </c>
      <c r="X14" s="72">
        <f>'Monthly Arson'!AV14</f>
        <v>0</v>
      </c>
      <c r="Y14" s="72">
        <f>'Monthly Arson'!AW14</f>
        <v>0</v>
      </c>
      <c r="Z14" s="16">
        <f>'Monthly Arson'!AX14</f>
        <v>0</v>
      </c>
      <c r="AA14" s="16">
        <f>'Monthly Arson'!AY14</f>
        <v>0</v>
      </c>
      <c r="AB14" s="16">
        <f>'Monthly Arson'!AZ14</f>
        <v>0</v>
      </c>
      <c r="AC14" s="54">
        <f t="shared" ref="AC14:AC15" si="12">SUM(W14:AB14)</f>
        <v>0</v>
      </c>
      <c r="AD14" s="72">
        <f>'Monthly Arson'!BH14</f>
        <v>0</v>
      </c>
      <c r="AE14" s="72">
        <f>'Monthly Arson'!BI14</f>
        <v>0</v>
      </c>
      <c r="AF14" s="72">
        <f>'Monthly Arson'!BJ14</f>
        <v>0</v>
      </c>
      <c r="AG14" s="16">
        <f>'Monthly Arson'!BK14</f>
        <v>0</v>
      </c>
      <c r="AH14" s="16">
        <f>'Monthly Arson'!BL14</f>
        <v>0</v>
      </c>
      <c r="AI14" s="16">
        <f>'Monthly Arson'!BM14</f>
        <v>0</v>
      </c>
      <c r="AJ14" s="54">
        <f t="shared" ref="AJ14:AJ15" si="13">SUM(AD14:AI14)</f>
        <v>0</v>
      </c>
      <c r="AK14" s="72">
        <f>'Monthly Arson'!BU14</f>
        <v>0</v>
      </c>
      <c r="AL14" s="80">
        <f>'Monthly Arson'!BV14</f>
        <v>0</v>
      </c>
      <c r="AM14" s="80">
        <f>'Monthly Arson'!BW14</f>
        <v>0</v>
      </c>
      <c r="AN14" s="46">
        <f>'Monthly Arson'!BX14</f>
        <v>0</v>
      </c>
      <c r="AO14" s="46">
        <f>'Monthly Arson'!BY14</f>
        <v>0</v>
      </c>
      <c r="AP14" s="46">
        <f>'Monthly Arson'!BZ14</f>
        <v>0</v>
      </c>
      <c r="AQ14" s="54">
        <f t="shared" ref="AQ14:AQ15" si="14">SUM(AK14:AP14)</f>
        <v>0</v>
      </c>
      <c r="AR14" s="75">
        <f>'Monthly Arson'!CH14</f>
        <v>0</v>
      </c>
      <c r="AS14" s="75">
        <f>'Monthly Arson'!CI14</f>
        <v>0</v>
      </c>
      <c r="AT14" s="75">
        <f>'Monthly Arson'!CJ14</f>
        <v>0</v>
      </c>
      <c r="AU14" s="67">
        <f>'Monthly Arson'!CK14</f>
        <v>0</v>
      </c>
      <c r="AV14" s="67">
        <f>'Monthly Arson'!CL14</f>
        <v>0</v>
      </c>
      <c r="AW14" s="67">
        <f>'Monthly Arson'!CM14</f>
        <v>0</v>
      </c>
      <c r="AX14" s="17">
        <f t="shared" ref="AX14:AX15" si="15">SUM(AR14:AW14)</f>
        <v>0</v>
      </c>
    </row>
    <row r="15" spans="1:50" ht="15.75" thickBot="1" x14ac:dyDescent="0.3">
      <c r="A15" s="13" t="s">
        <v>19</v>
      </c>
      <c r="B15" s="22">
        <f>'Monthly Arson'!H15</f>
        <v>0</v>
      </c>
      <c r="C15" s="44">
        <f>'Monthly Arson'!I15</f>
        <v>0</v>
      </c>
      <c r="D15" s="44">
        <f>'Monthly Arson'!J15</f>
        <v>0</v>
      </c>
      <c r="E15" s="44">
        <f>'Monthly Arson'!K15</f>
        <v>0</v>
      </c>
      <c r="F15" s="44">
        <f>'Monthly Arson'!L15</f>
        <v>0</v>
      </c>
      <c r="G15" s="44">
        <f>'Monthly Arson'!M15</f>
        <v>0</v>
      </c>
      <c r="H15" s="51">
        <f t="shared" si="9"/>
        <v>0</v>
      </c>
      <c r="I15" s="44">
        <f>'Monthly Arson'!U15</f>
        <v>0</v>
      </c>
      <c r="J15" s="44">
        <f>'Monthly Arson'!V15</f>
        <v>0</v>
      </c>
      <c r="K15" s="44">
        <f>'Monthly Arson'!W15</f>
        <v>0</v>
      </c>
      <c r="L15" s="23">
        <f>'Monthly Arson'!X15</f>
        <v>0</v>
      </c>
      <c r="M15" s="23">
        <f>'Monthly Arson'!Y15</f>
        <v>0</v>
      </c>
      <c r="N15" s="23">
        <f>'Monthly Arson'!Z15</f>
        <v>0</v>
      </c>
      <c r="O15" s="51">
        <f t="shared" si="10"/>
        <v>0</v>
      </c>
      <c r="P15" s="73">
        <f>'Monthly Arson'!AH15</f>
        <v>0</v>
      </c>
      <c r="Q15" s="73">
        <f>'Monthly Arson'!AI15</f>
        <v>0</v>
      </c>
      <c r="R15" s="73">
        <f>'Monthly Arson'!AJ15</f>
        <v>0</v>
      </c>
      <c r="S15" s="24">
        <f>'Monthly Arson'!AK15</f>
        <v>0</v>
      </c>
      <c r="T15" s="24">
        <f>'Monthly Arson'!AL15</f>
        <v>0</v>
      </c>
      <c r="U15" s="24">
        <f>'Monthly Arson'!AM15</f>
        <v>0</v>
      </c>
      <c r="V15" s="55">
        <f t="shared" si="11"/>
        <v>0</v>
      </c>
      <c r="W15" s="73">
        <f>'Monthly Arson'!AU15</f>
        <v>0</v>
      </c>
      <c r="X15" s="73">
        <f>'Monthly Arson'!AV15</f>
        <v>0</v>
      </c>
      <c r="Y15" s="73">
        <f>'Monthly Arson'!AW15</f>
        <v>0</v>
      </c>
      <c r="Z15" s="24">
        <f>'Monthly Arson'!AX15</f>
        <v>0</v>
      </c>
      <c r="AA15" s="24">
        <f>'Monthly Arson'!AY15</f>
        <v>0</v>
      </c>
      <c r="AB15" s="24">
        <f>'Monthly Arson'!AZ15</f>
        <v>0</v>
      </c>
      <c r="AC15" s="55">
        <f t="shared" si="12"/>
        <v>0</v>
      </c>
      <c r="AD15" s="73">
        <f>'Monthly Arson'!BH15</f>
        <v>0</v>
      </c>
      <c r="AE15" s="73">
        <f>'Monthly Arson'!BI15</f>
        <v>0</v>
      </c>
      <c r="AF15" s="73">
        <f>'Monthly Arson'!BJ15</f>
        <v>0</v>
      </c>
      <c r="AG15" s="24">
        <f>'Monthly Arson'!BK15</f>
        <v>0</v>
      </c>
      <c r="AH15" s="24">
        <f>'Monthly Arson'!BL15</f>
        <v>0</v>
      </c>
      <c r="AI15" s="24">
        <f>'Monthly Arson'!BM15</f>
        <v>0</v>
      </c>
      <c r="AJ15" s="55">
        <f t="shared" si="13"/>
        <v>0</v>
      </c>
      <c r="AK15" s="73">
        <f>'Monthly Arson'!BU15</f>
        <v>0</v>
      </c>
      <c r="AL15" s="81">
        <f>'Monthly Arson'!BV15</f>
        <v>0</v>
      </c>
      <c r="AM15" s="81">
        <f>'Monthly Arson'!BW15</f>
        <v>0</v>
      </c>
      <c r="AN15" s="47">
        <f>'Monthly Arson'!BX15</f>
        <v>0</v>
      </c>
      <c r="AO15" s="47">
        <f>'Monthly Arson'!BY15</f>
        <v>0</v>
      </c>
      <c r="AP15" s="47">
        <f>'Monthly Arson'!BZ15</f>
        <v>0</v>
      </c>
      <c r="AQ15" s="55">
        <f t="shared" si="14"/>
        <v>0</v>
      </c>
      <c r="AR15" s="76">
        <f>'Monthly Arson'!CH15</f>
        <v>0</v>
      </c>
      <c r="AS15" s="76">
        <f>'Monthly Arson'!CI15</f>
        <v>0</v>
      </c>
      <c r="AT15" s="76">
        <f>'Monthly Arson'!CJ15</f>
        <v>0</v>
      </c>
      <c r="AU15" s="68">
        <f>'Monthly Arson'!CK15</f>
        <v>0</v>
      </c>
      <c r="AV15" s="68">
        <f>'Monthly Arson'!CL15</f>
        <v>0</v>
      </c>
      <c r="AW15" s="68">
        <f>'Monthly Arson'!CM15</f>
        <v>0</v>
      </c>
      <c r="AX15" s="25">
        <f t="shared" si="15"/>
        <v>0</v>
      </c>
    </row>
    <row r="16" spans="1:50" s="30" customFormat="1" ht="15.75" thickTop="1" x14ac:dyDescent="0.25">
      <c r="A16" s="26" t="s">
        <v>20</v>
      </c>
      <c r="B16" s="27">
        <f>SUM(B14:B15)</f>
        <v>0</v>
      </c>
      <c r="C16" s="27">
        <f t="shared" ref="C16:AJ16" si="16">SUM(C14:C15)</f>
        <v>0</v>
      </c>
      <c r="D16" s="27">
        <f t="shared" si="16"/>
        <v>0</v>
      </c>
      <c r="E16" s="27">
        <f t="shared" si="16"/>
        <v>0</v>
      </c>
      <c r="F16" s="27">
        <f t="shared" si="16"/>
        <v>0</v>
      </c>
      <c r="G16" s="27">
        <f t="shared" si="16"/>
        <v>0</v>
      </c>
      <c r="H16" s="78">
        <f t="shared" si="16"/>
        <v>0</v>
      </c>
      <c r="I16" s="27">
        <f t="shared" si="16"/>
        <v>0</v>
      </c>
      <c r="J16" s="27">
        <f t="shared" si="16"/>
        <v>0</v>
      </c>
      <c r="K16" s="27">
        <f t="shared" si="16"/>
        <v>0</v>
      </c>
      <c r="L16" s="27">
        <f t="shared" si="16"/>
        <v>0</v>
      </c>
      <c r="M16" s="27">
        <f t="shared" si="16"/>
        <v>0</v>
      </c>
      <c r="N16" s="27">
        <f t="shared" si="16"/>
        <v>0</v>
      </c>
      <c r="O16" s="78">
        <f t="shared" si="16"/>
        <v>0</v>
      </c>
      <c r="P16" s="27">
        <f t="shared" si="16"/>
        <v>0</v>
      </c>
      <c r="Q16" s="27">
        <f t="shared" si="16"/>
        <v>0</v>
      </c>
      <c r="R16" s="27">
        <f t="shared" si="16"/>
        <v>0</v>
      </c>
      <c r="S16" s="27">
        <f t="shared" si="16"/>
        <v>0</v>
      </c>
      <c r="T16" s="27">
        <f t="shared" si="16"/>
        <v>0</v>
      </c>
      <c r="U16" s="27">
        <f t="shared" si="16"/>
        <v>0</v>
      </c>
      <c r="V16" s="78">
        <f t="shared" si="16"/>
        <v>0</v>
      </c>
      <c r="W16" s="27">
        <f t="shared" si="16"/>
        <v>0</v>
      </c>
      <c r="X16" s="27">
        <f t="shared" si="16"/>
        <v>0</v>
      </c>
      <c r="Y16" s="27">
        <f t="shared" si="16"/>
        <v>0</v>
      </c>
      <c r="Z16" s="27">
        <f t="shared" si="16"/>
        <v>0</v>
      </c>
      <c r="AA16" s="27">
        <f t="shared" si="16"/>
        <v>0</v>
      </c>
      <c r="AB16" s="27">
        <f t="shared" si="16"/>
        <v>0</v>
      </c>
      <c r="AC16" s="78">
        <f t="shared" si="16"/>
        <v>0</v>
      </c>
      <c r="AD16" s="27">
        <f t="shared" si="16"/>
        <v>0</v>
      </c>
      <c r="AE16" s="27">
        <f t="shared" si="16"/>
        <v>0</v>
      </c>
      <c r="AF16" s="27">
        <f t="shared" si="16"/>
        <v>0</v>
      </c>
      <c r="AG16" s="27">
        <f t="shared" si="16"/>
        <v>0</v>
      </c>
      <c r="AH16" s="27">
        <f t="shared" si="16"/>
        <v>0</v>
      </c>
      <c r="AI16" s="27">
        <f t="shared" si="16"/>
        <v>0</v>
      </c>
      <c r="AJ16" s="78">
        <f t="shared" si="16"/>
        <v>0</v>
      </c>
      <c r="AK16" s="27">
        <f t="shared" ref="AK16:AX16" si="17">SUM(AK14:AK15)</f>
        <v>0</v>
      </c>
      <c r="AL16" s="27">
        <f t="shared" si="17"/>
        <v>0</v>
      </c>
      <c r="AM16" s="27">
        <f t="shared" si="17"/>
        <v>0</v>
      </c>
      <c r="AN16" s="27">
        <f t="shared" si="17"/>
        <v>0</v>
      </c>
      <c r="AO16" s="27">
        <f t="shared" si="17"/>
        <v>0</v>
      </c>
      <c r="AP16" s="27">
        <f t="shared" si="17"/>
        <v>0</v>
      </c>
      <c r="AQ16" s="78">
        <f t="shared" si="17"/>
        <v>0</v>
      </c>
      <c r="AR16" s="66">
        <f t="shared" si="17"/>
        <v>0</v>
      </c>
      <c r="AS16" s="66">
        <f t="shared" si="17"/>
        <v>0</v>
      </c>
      <c r="AT16" s="66">
        <f t="shared" si="17"/>
        <v>0</v>
      </c>
      <c r="AU16" s="66">
        <f t="shared" si="17"/>
        <v>0</v>
      </c>
      <c r="AV16" s="66">
        <f t="shared" si="17"/>
        <v>0</v>
      </c>
      <c r="AW16" s="66">
        <f t="shared" si="17"/>
        <v>0</v>
      </c>
      <c r="AX16" s="66">
        <f t="shared" si="17"/>
        <v>0</v>
      </c>
    </row>
    <row r="17" spans="1:50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9"/>
      <c r="AS17" s="29"/>
      <c r="AT17" s="29"/>
      <c r="AU17" s="29"/>
      <c r="AV17" s="29"/>
      <c r="AW17" s="29"/>
      <c r="AX17" s="29"/>
    </row>
    <row r="18" spans="1:50" ht="16.5" thickTop="1" thickBot="1" x14ac:dyDescent="0.3">
      <c r="A18" s="34" t="s">
        <v>21</v>
      </c>
      <c r="B18" s="35">
        <f>'Monthly Arson'!H18</f>
        <v>0</v>
      </c>
      <c r="C18" s="45">
        <f>'Monthly Arson'!I18</f>
        <v>0</v>
      </c>
      <c r="D18" s="45">
        <f>'Monthly Arson'!J18</f>
        <v>0</v>
      </c>
      <c r="E18" s="45">
        <f>'Monthly Arson'!K18</f>
        <v>0</v>
      </c>
      <c r="F18" s="45">
        <f>'Monthly Arson'!L18</f>
        <v>0</v>
      </c>
      <c r="G18" s="45">
        <f>'Monthly Arson'!M18</f>
        <v>0</v>
      </c>
      <c r="H18" s="52">
        <f>SUM(B18:G18)</f>
        <v>0</v>
      </c>
      <c r="I18" s="45">
        <f>'Monthly Arson'!U18</f>
        <v>0</v>
      </c>
      <c r="J18" s="45">
        <f>'Monthly Arson'!V18</f>
        <v>0</v>
      </c>
      <c r="K18" s="45">
        <f>'Monthly Arson'!W18</f>
        <v>0</v>
      </c>
      <c r="L18" s="36">
        <f>'Monthly Arson'!X18</f>
        <v>0</v>
      </c>
      <c r="M18" s="36">
        <f>'Monthly Arson'!Y18</f>
        <v>0</v>
      </c>
      <c r="N18" s="36">
        <f>'Monthly Arson'!Z18</f>
        <v>0</v>
      </c>
      <c r="O18" s="52">
        <f>SUM(I18:N18)</f>
        <v>0</v>
      </c>
      <c r="P18" s="74">
        <f>'Monthly Arson'!AH18</f>
        <v>0</v>
      </c>
      <c r="Q18" s="74">
        <f>'Monthly Arson'!AI18</f>
        <v>0</v>
      </c>
      <c r="R18" s="74">
        <f>'Monthly Arson'!AJ18</f>
        <v>0</v>
      </c>
      <c r="S18" s="37">
        <f>'Monthly Arson'!AK18</f>
        <v>0</v>
      </c>
      <c r="T18" s="37">
        <f>'Monthly Arson'!AL18</f>
        <v>0</v>
      </c>
      <c r="U18" s="37">
        <f>'Monthly Arson'!AM18</f>
        <v>0</v>
      </c>
      <c r="V18" s="56">
        <f>SUM(P18:U18)</f>
        <v>0</v>
      </c>
      <c r="W18" s="74">
        <f>'Monthly Arson'!AU18</f>
        <v>0</v>
      </c>
      <c r="X18" s="74">
        <f>'Monthly Arson'!AV18</f>
        <v>0</v>
      </c>
      <c r="Y18" s="74">
        <f>'Monthly Arson'!AW18</f>
        <v>0</v>
      </c>
      <c r="Z18" s="37">
        <f>'Monthly Arson'!AX18</f>
        <v>0</v>
      </c>
      <c r="AA18" s="37">
        <f>'Monthly Arson'!AY18</f>
        <v>0</v>
      </c>
      <c r="AB18" s="37">
        <f>'Monthly Arson'!AZ18</f>
        <v>0</v>
      </c>
      <c r="AC18" s="56">
        <f>SUM(W18:AB18)</f>
        <v>0</v>
      </c>
      <c r="AD18" s="74">
        <f>'Monthly Arson'!BH18</f>
        <v>0</v>
      </c>
      <c r="AE18" s="74">
        <f>'Monthly Arson'!BI18</f>
        <v>0</v>
      </c>
      <c r="AF18" s="74">
        <f>'Monthly Arson'!BJ18</f>
        <v>0</v>
      </c>
      <c r="AG18" s="37">
        <f>'Monthly Arson'!BK18</f>
        <v>0</v>
      </c>
      <c r="AH18" s="37">
        <f>'Monthly Arson'!BL18</f>
        <v>0</v>
      </c>
      <c r="AI18" s="37">
        <f>'Monthly Arson'!BM18</f>
        <v>0</v>
      </c>
      <c r="AJ18" s="56">
        <f>SUM(AD18:AI18)</f>
        <v>0</v>
      </c>
      <c r="AK18" s="74">
        <f>'Monthly Arson'!BU18</f>
        <v>0</v>
      </c>
      <c r="AL18" s="82">
        <f>'Monthly Arson'!BV18</f>
        <v>0</v>
      </c>
      <c r="AM18" s="82">
        <f>'Monthly Arson'!BW18</f>
        <v>0</v>
      </c>
      <c r="AN18" s="48">
        <f>'Monthly Arson'!BX18</f>
        <v>0</v>
      </c>
      <c r="AO18" s="48">
        <f>'Monthly Arson'!BY18</f>
        <v>0</v>
      </c>
      <c r="AP18" s="48">
        <f>'Monthly Arson'!BZ18</f>
        <v>0</v>
      </c>
      <c r="AQ18" s="56">
        <f>SUM(AK18:AP18)</f>
        <v>0</v>
      </c>
      <c r="AR18" s="77">
        <f>'Monthly Arson'!CH18</f>
        <v>0</v>
      </c>
      <c r="AS18" s="77">
        <f>'Monthly Arson'!CI18</f>
        <v>0</v>
      </c>
      <c r="AT18" s="77">
        <f>'Monthly Arson'!CJ18</f>
        <v>0</v>
      </c>
      <c r="AU18" s="69">
        <f>'Monthly Arson'!CK18</f>
        <v>0</v>
      </c>
      <c r="AV18" s="69">
        <f>'Monthly Arson'!CL18</f>
        <v>0</v>
      </c>
      <c r="AW18" s="69">
        <f>'Monthly Arson'!CM18</f>
        <v>0</v>
      </c>
      <c r="AX18" s="38">
        <f>SUM(AR18:AW18)</f>
        <v>0</v>
      </c>
    </row>
    <row r="19" spans="1:50" s="41" customFormat="1" ht="15.75" thickTop="1" x14ac:dyDescent="0.25">
      <c r="A19" s="39" t="s">
        <v>22</v>
      </c>
      <c r="B19" s="40">
        <f>SUM(B11+B16+B18)</f>
        <v>0</v>
      </c>
      <c r="C19" s="40">
        <f t="shared" ref="C19:AJ19" si="18">SUM(C11+C16+C18)</f>
        <v>0</v>
      </c>
      <c r="D19" s="40">
        <f t="shared" si="18"/>
        <v>0</v>
      </c>
      <c r="E19" s="40">
        <f t="shared" si="18"/>
        <v>0</v>
      </c>
      <c r="F19" s="40">
        <f t="shared" si="18"/>
        <v>0</v>
      </c>
      <c r="G19" s="40">
        <f t="shared" si="18"/>
        <v>0</v>
      </c>
      <c r="H19" s="79">
        <f t="shared" si="18"/>
        <v>0</v>
      </c>
      <c r="I19" s="40">
        <f t="shared" si="18"/>
        <v>0</v>
      </c>
      <c r="J19" s="40">
        <f t="shared" si="18"/>
        <v>0</v>
      </c>
      <c r="K19" s="40">
        <f t="shared" si="18"/>
        <v>0</v>
      </c>
      <c r="L19" s="40">
        <f t="shared" si="18"/>
        <v>0</v>
      </c>
      <c r="M19" s="40">
        <f t="shared" si="18"/>
        <v>0</v>
      </c>
      <c r="N19" s="40">
        <f t="shared" si="18"/>
        <v>0</v>
      </c>
      <c r="O19" s="79">
        <f t="shared" si="18"/>
        <v>0</v>
      </c>
      <c r="P19" s="40">
        <f t="shared" si="18"/>
        <v>0</v>
      </c>
      <c r="Q19" s="40">
        <f t="shared" si="18"/>
        <v>0</v>
      </c>
      <c r="R19" s="40">
        <f t="shared" si="18"/>
        <v>0</v>
      </c>
      <c r="S19" s="40">
        <f t="shared" si="18"/>
        <v>0</v>
      </c>
      <c r="T19" s="40">
        <f t="shared" si="18"/>
        <v>0</v>
      </c>
      <c r="U19" s="40">
        <f t="shared" si="18"/>
        <v>0</v>
      </c>
      <c r="V19" s="79">
        <f t="shared" si="18"/>
        <v>0</v>
      </c>
      <c r="W19" s="40">
        <f t="shared" si="18"/>
        <v>0</v>
      </c>
      <c r="X19" s="40">
        <f t="shared" si="18"/>
        <v>0</v>
      </c>
      <c r="Y19" s="40">
        <f t="shared" si="18"/>
        <v>0</v>
      </c>
      <c r="Z19" s="40">
        <f t="shared" si="18"/>
        <v>0</v>
      </c>
      <c r="AA19" s="40">
        <f t="shared" si="18"/>
        <v>0</v>
      </c>
      <c r="AB19" s="40">
        <f t="shared" si="18"/>
        <v>0</v>
      </c>
      <c r="AC19" s="79">
        <f t="shared" si="18"/>
        <v>0</v>
      </c>
      <c r="AD19" s="40">
        <f t="shared" si="18"/>
        <v>0</v>
      </c>
      <c r="AE19" s="40">
        <f t="shared" si="18"/>
        <v>0</v>
      </c>
      <c r="AF19" s="40">
        <f t="shared" si="18"/>
        <v>0</v>
      </c>
      <c r="AG19" s="40">
        <f t="shared" si="18"/>
        <v>0</v>
      </c>
      <c r="AH19" s="40">
        <f t="shared" si="18"/>
        <v>0</v>
      </c>
      <c r="AI19" s="40">
        <f t="shared" si="18"/>
        <v>0</v>
      </c>
      <c r="AJ19" s="79">
        <f t="shared" si="18"/>
        <v>0</v>
      </c>
      <c r="AK19" s="40">
        <f t="shared" ref="AK19:AX19" si="19">SUM(AK11+AK16+AK18)</f>
        <v>0</v>
      </c>
      <c r="AL19" s="40">
        <f t="shared" si="19"/>
        <v>0</v>
      </c>
      <c r="AM19" s="40">
        <f t="shared" si="19"/>
        <v>0</v>
      </c>
      <c r="AN19" s="40">
        <f t="shared" si="19"/>
        <v>0</v>
      </c>
      <c r="AO19" s="40">
        <f t="shared" si="19"/>
        <v>0</v>
      </c>
      <c r="AP19" s="40">
        <f t="shared" si="19"/>
        <v>0</v>
      </c>
      <c r="AQ19" s="79">
        <f t="shared" si="19"/>
        <v>0</v>
      </c>
      <c r="AR19" s="70">
        <f t="shared" si="19"/>
        <v>0</v>
      </c>
      <c r="AS19" s="70">
        <f t="shared" si="19"/>
        <v>0</v>
      </c>
      <c r="AT19" s="70">
        <f t="shared" si="19"/>
        <v>0</v>
      </c>
      <c r="AU19" s="70">
        <f t="shared" si="19"/>
        <v>0</v>
      </c>
      <c r="AV19" s="70">
        <f t="shared" si="19"/>
        <v>0</v>
      </c>
      <c r="AW19" s="70">
        <f t="shared" si="19"/>
        <v>0</v>
      </c>
      <c r="AX19" s="70">
        <f t="shared" si="19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N19"/>
  <sheetViews>
    <sheetView tabSelected="1" zoomScaleNormal="100" workbookViewId="0">
      <selection activeCell="I21" sqref="I21"/>
    </sheetView>
  </sheetViews>
  <sheetFormatPr defaultRowHeight="15" x14ac:dyDescent="0.25"/>
  <cols>
    <col min="1" max="1" width="30.28515625" customWidth="1"/>
    <col min="2" max="27" width="14.140625" style="2" customWidth="1"/>
    <col min="28" max="91" width="14.140625" style="3" customWidth="1"/>
    <col min="92" max="92" width="14.140625" style="4" customWidth="1"/>
  </cols>
  <sheetData>
    <row r="1" spans="1:92" ht="15.75" x14ac:dyDescent="0.25">
      <c r="A1" s="1" t="s">
        <v>47</v>
      </c>
    </row>
    <row r="2" spans="1:92" s="8" customFormat="1" ht="45" x14ac:dyDescent="0.25">
      <c r="A2" s="5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3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4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 t="s">
        <v>5</v>
      </c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 t="s">
        <v>6</v>
      </c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 t="s">
        <v>7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7"/>
    </row>
    <row r="3" spans="1:92" s="8" customFormat="1" ht="15.75" thickBot="1" x14ac:dyDescent="0.3">
      <c r="A3" s="71" t="s">
        <v>8</v>
      </c>
      <c r="B3" s="6" t="s">
        <v>28</v>
      </c>
      <c r="C3" s="6" t="s">
        <v>29</v>
      </c>
      <c r="D3" s="6" t="s">
        <v>30</v>
      </c>
      <c r="E3" s="6" t="s">
        <v>31</v>
      </c>
      <c r="F3" s="6" t="s">
        <v>30</v>
      </c>
      <c r="G3" s="6" t="s">
        <v>28</v>
      </c>
      <c r="H3" s="6" t="s">
        <v>28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30</v>
      </c>
      <c r="T3" s="6" t="s">
        <v>28</v>
      </c>
      <c r="U3" s="6" t="s">
        <v>28</v>
      </c>
      <c r="V3" s="6" t="s">
        <v>31</v>
      </c>
      <c r="W3" s="6" t="s">
        <v>32</v>
      </c>
      <c r="X3" s="6" t="s">
        <v>33</v>
      </c>
      <c r="Y3" s="6" t="s">
        <v>34</v>
      </c>
      <c r="Z3" s="6" t="s">
        <v>35</v>
      </c>
      <c r="AA3" s="6" t="s">
        <v>36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30</v>
      </c>
      <c r="AG3" s="6" t="s">
        <v>28</v>
      </c>
      <c r="AH3" s="6" t="s">
        <v>28</v>
      </c>
      <c r="AI3" s="6" t="s">
        <v>31</v>
      </c>
      <c r="AJ3" s="6" t="s">
        <v>32</v>
      </c>
      <c r="AK3" s="6" t="s">
        <v>33</v>
      </c>
      <c r="AL3" s="6" t="s">
        <v>34</v>
      </c>
      <c r="AM3" s="6" t="s">
        <v>35</v>
      </c>
      <c r="AN3" s="6" t="s">
        <v>36</v>
      </c>
      <c r="AO3" s="6" t="s">
        <v>28</v>
      </c>
      <c r="AP3" s="6" t="s">
        <v>29</v>
      </c>
      <c r="AQ3" s="6" t="s">
        <v>30</v>
      </c>
      <c r="AR3" s="6" t="s">
        <v>31</v>
      </c>
      <c r="AS3" s="6" t="s">
        <v>30</v>
      </c>
      <c r="AT3" s="6" t="s">
        <v>28</v>
      </c>
      <c r="AU3" s="6" t="s">
        <v>28</v>
      </c>
      <c r="AV3" s="6" t="s">
        <v>31</v>
      </c>
      <c r="AW3" s="6" t="s">
        <v>32</v>
      </c>
      <c r="AX3" s="6" t="s">
        <v>33</v>
      </c>
      <c r="AY3" s="6" t="s">
        <v>34</v>
      </c>
      <c r="AZ3" s="6" t="s">
        <v>35</v>
      </c>
      <c r="BA3" s="6" t="s">
        <v>36</v>
      </c>
      <c r="BB3" s="6" t="s">
        <v>28</v>
      </c>
      <c r="BC3" s="6" t="s">
        <v>29</v>
      </c>
      <c r="BD3" s="6" t="s">
        <v>30</v>
      </c>
      <c r="BE3" s="6" t="s">
        <v>31</v>
      </c>
      <c r="BF3" s="6" t="s">
        <v>30</v>
      </c>
      <c r="BG3" s="6" t="s">
        <v>28</v>
      </c>
      <c r="BH3" s="6" t="s">
        <v>28</v>
      </c>
      <c r="BI3" s="6" t="s">
        <v>31</v>
      </c>
      <c r="BJ3" s="6" t="s">
        <v>32</v>
      </c>
      <c r="BK3" s="6" t="s">
        <v>33</v>
      </c>
      <c r="BL3" s="6" t="s">
        <v>34</v>
      </c>
      <c r="BM3" s="6" t="s">
        <v>35</v>
      </c>
      <c r="BN3" s="6" t="s">
        <v>36</v>
      </c>
      <c r="BO3" s="6" t="s">
        <v>28</v>
      </c>
      <c r="BP3" s="6" t="s">
        <v>29</v>
      </c>
      <c r="BQ3" s="6" t="s">
        <v>30</v>
      </c>
      <c r="BR3" s="6" t="s">
        <v>31</v>
      </c>
      <c r="BS3" s="6" t="s">
        <v>30</v>
      </c>
      <c r="BT3" s="6" t="s">
        <v>28</v>
      </c>
      <c r="BU3" s="6" t="s">
        <v>28</v>
      </c>
      <c r="BV3" s="6" t="s">
        <v>31</v>
      </c>
      <c r="BW3" s="6" t="s">
        <v>32</v>
      </c>
      <c r="BX3" s="6" t="s">
        <v>33</v>
      </c>
      <c r="BY3" s="6" t="s">
        <v>34</v>
      </c>
      <c r="BZ3" s="6" t="s">
        <v>35</v>
      </c>
      <c r="CA3" s="6" t="s">
        <v>36</v>
      </c>
      <c r="CB3" s="6" t="s">
        <v>28</v>
      </c>
      <c r="CC3" s="6" t="s">
        <v>29</v>
      </c>
      <c r="CD3" s="6" t="s">
        <v>30</v>
      </c>
      <c r="CE3" s="6" t="s">
        <v>31</v>
      </c>
      <c r="CF3" s="6" t="s">
        <v>30</v>
      </c>
      <c r="CG3" s="6" t="s">
        <v>28</v>
      </c>
      <c r="CH3" s="6" t="s">
        <v>28</v>
      </c>
      <c r="CI3" s="6" t="s">
        <v>31</v>
      </c>
      <c r="CJ3" s="6" t="s">
        <v>32</v>
      </c>
      <c r="CK3" s="6" t="s">
        <v>33</v>
      </c>
      <c r="CL3" s="6" t="s">
        <v>34</v>
      </c>
      <c r="CM3" s="6" t="s">
        <v>35</v>
      </c>
      <c r="CN3" s="6" t="s">
        <v>36</v>
      </c>
    </row>
    <row r="4" spans="1:92" ht="15.75" thickTop="1" x14ac:dyDescent="0.25">
      <c r="A4" s="13" t="s">
        <v>9</v>
      </c>
      <c r="B4" s="1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9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9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9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9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9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9"/>
    </row>
    <row r="5" spans="1:92" x14ac:dyDescent="0.25">
      <c r="A5" s="13" t="s">
        <v>10</v>
      </c>
      <c r="B5" s="1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0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50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50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50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50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50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2"/>
    </row>
    <row r="6" spans="1:92" x14ac:dyDescent="0.25">
      <c r="A6" s="13" t="s">
        <v>11</v>
      </c>
      <c r="B6" s="1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0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50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50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50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50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50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2"/>
    </row>
    <row r="7" spans="1:92" x14ac:dyDescent="0.25">
      <c r="A7" s="13" t="s">
        <v>12</v>
      </c>
      <c r="B7" s="18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50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50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50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50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50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50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2"/>
    </row>
    <row r="8" spans="1:92" x14ac:dyDescent="0.25">
      <c r="A8" s="13" t="s">
        <v>13</v>
      </c>
      <c r="B8" s="18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50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0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50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50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50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50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2"/>
    </row>
    <row r="9" spans="1:92" x14ac:dyDescent="0.25">
      <c r="A9" s="13" t="s">
        <v>14</v>
      </c>
      <c r="B9" s="18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0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50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50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50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50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50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2"/>
    </row>
    <row r="10" spans="1:92" ht="15.75" thickBot="1" x14ac:dyDescent="0.3">
      <c r="A10" s="13" t="s">
        <v>15</v>
      </c>
      <c r="B10" s="2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51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51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51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51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51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5"/>
    </row>
    <row r="11" spans="1:92" s="30" customFormat="1" ht="15.75" thickTop="1" x14ac:dyDescent="0.25">
      <c r="A11" s="26" t="s">
        <v>16</v>
      </c>
      <c r="B11" s="27">
        <f>SUM(B4:B10)</f>
        <v>0</v>
      </c>
      <c r="C11" s="27">
        <f t="shared" ref="C11:BN11" si="0">SUM(C4:C10)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78">
        <f t="shared" si="0"/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78">
        <f t="shared" si="0"/>
        <v>0</v>
      </c>
      <c r="AB11" s="27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7">
        <f t="shared" si="0"/>
        <v>0</v>
      </c>
      <c r="AG11" s="27">
        <f t="shared" si="0"/>
        <v>0</v>
      </c>
      <c r="AH11" s="27">
        <f t="shared" si="0"/>
        <v>0</v>
      </c>
      <c r="AI11" s="27">
        <f t="shared" si="0"/>
        <v>0</v>
      </c>
      <c r="AJ11" s="27">
        <f t="shared" si="0"/>
        <v>0</v>
      </c>
      <c r="AK11" s="27">
        <f t="shared" si="0"/>
        <v>0</v>
      </c>
      <c r="AL11" s="27">
        <f t="shared" si="0"/>
        <v>0</v>
      </c>
      <c r="AM11" s="27">
        <f t="shared" si="0"/>
        <v>0</v>
      </c>
      <c r="AN11" s="78">
        <f t="shared" si="0"/>
        <v>0</v>
      </c>
      <c r="AO11" s="27">
        <f t="shared" si="0"/>
        <v>0</v>
      </c>
      <c r="AP11" s="27">
        <f t="shared" si="0"/>
        <v>0</v>
      </c>
      <c r="AQ11" s="27">
        <f t="shared" si="0"/>
        <v>0</v>
      </c>
      <c r="AR11" s="27">
        <f t="shared" si="0"/>
        <v>0</v>
      </c>
      <c r="AS11" s="27">
        <f t="shared" si="0"/>
        <v>0</v>
      </c>
      <c r="AT11" s="27">
        <f t="shared" si="0"/>
        <v>0</v>
      </c>
      <c r="AU11" s="27">
        <f t="shared" si="0"/>
        <v>0</v>
      </c>
      <c r="AV11" s="27">
        <f t="shared" si="0"/>
        <v>0</v>
      </c>
      <c r="AW11" s="27">
        <f t="shared" si="0"/>
        <v>0</v>
      </c>
      <c r="AX11" s="27">
        <f t="shared" si="0"/>
        <v>0</v>
      </c>
      <c r="AY11" s="27">
        <f t="shared" si="0"/>
        <v>0</v>
      </c>
      <c r="AZ11" s="27">
        <f t="shared" si="0"/>
        <v>0</v>
      </c>
      <c r="BA11" s="78">
        <f t="shared" si="0"/>
        <v>0</v>
      </c>
      <c r="BB11" s="27">
        <f t="shared" si="0"/>
        <v>0</v>
      </c>
      <c r="BC11" s="27">
        <f t="shared" si="0"/>
        <v>0</v>
      </c>
      <c r="BD11" s="27">
        <f t="shared" si="0"/>
        <v>0</v>
      </c>
      <c r="BE11" s="27">
        <f t="shared" si="0"/>
        <v>0</v>
      </c>
      <c r="BF11" s="27">
        <f t="shared" si="0"/>
        <v>0</v>
      </c>
      <c r="BG11" s="27">
        <f t="shared" si="0"/>
        <v>0</v>
      </c>
      <c r="BH11" s="27">
        <f t="shared" si="0"/>
        <v>0</v>
      </c>
      <c r="BI11" s="27">
        <f t="shared" si="0"/>
        <v>0</v>
      </c>
      <c r="BJ11" s="27">
        <f t="shared" si="0"/>
        <v>0</v>
      </c>
      <c r="BK11" s="27">
        <f t="shared" si="0"/>
        <v>0</v>
      </c>
      <c r="BL11" s="27">
        <f t="shared" si="0"/>
        <v>0</v>
      </c>
      <c r="BM11" s="27">
        <f t="shared" si="0"/>
        <v>0</v>
      </c>
      <c r="BN11" s="78">
        <f t="shared" si="0"/>
        <v>0</v>
      </c>
      <c r="BO11" s="27">
        <f t="shared" ref="BO11:CN11" si="1">SUM(BO4:BO10)</f>
        <v>0</v>
      </c>
      <c r="BP11" s="27">
        <f t="shared" si="1"/>
        <v>0</v>
      </c>
      <c r="BQ11" s="27">
        <f t="shared" si="1"/>
        <v>0</v>
      </c>
      <c r="BR11" s="27">
        <f t="shared" si="1"/>
        <v>0</v>
      </c>
      <c r="BS11" s="27">
        <f t="shared" si="1"/>
        <v>0</v>
      </c>
      <c r="BT11" s="27">
        <f t="shared" si="1"/>
        <v>0</v>
      </c>
      <c r="BU11" s="27">
        <f t="shared" si="1"/>
        <v>0</v>
      </c>
      <c r="BV11" s="27">
        <f t="shared" si="1"/>
        <v>0</v>
      </c>
      <c r="BW11" s="27">
        <f t="shared" si="1"/>
        <v>0</v>
      </c>
      <c r="BX11" s="27">
        <f t="shared" si="1"/>
        <v>0</v>
      </c>
      <c r="BY11" s="27">
        <f t="shared" si="1"/>
        <v>0</v>
      </c>
      <c r="BZ11" s="27">
        <f t="shared" si="1"/>
        <v>0</v>
      </c>
      <c r="CA11" s="78">
        <f t="shared" si="1"/>
        <v>0</v>
      </c>
      <c r="CB11" s="66">
        <f t="shared" si="1"/>
        <v>0</v>
      </c>
      <c r="CC11" s="66">
        <f t="shared" si="1"/>
        <v>0</v>
      </c>
      <c r="CD11" s="66">
        <f t="shared" si="1"/>
        <v>0</v>
      </c>
      <c r="CE11" s="66">
        <f t="shared" si="1"/>
        <v>0</v>
      </c>
      <c r="CF11" s="66">
        <f t="shared" si="1"/>
        <v>0</v>
      </c>
      <c r="CG11" s="66">
        <f t="shared" si="1"/>
        <v>0</v>
      </c>
      <c r="CH11" s="66">
        <f t="shared" si="1"/>
        <v>0</v>
      </c>
      <c r="CI11" s="66">
        <f t="shared" si="1"/>
        <v>0</v>
      </c>
      <c r="CJ11" s="66">
        <f t="shared" si="1"/>
        <v>0</v>
      </c>
      <c r="CK11" s="66">
        <f t="shared" si="1"/>
        <v>0</v>
      </c>
      <c r="CL11" s="66">
        <f t="shared" si="1"/>
        <v>0</v>
      </c>
      <c r="CM11" s="66">
        <f t="shared" si="1"/>
        <v>0</v>
      </c>
      <c r="CN11" s="66">
        <f t="shared" si="1"/>
        <v>0</v>
      </c>
    </row>
    <row r="12" spans="1:92" s="30" customForma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</row>
    <row r="13" spans="1:92" s="8" customFormat="1" ht="15.75" thickBot="1" x14ac:dyDescent="0.3">
      <c r="A13" s="71" t="s">
        <v>17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30</v>
      </c>
      <c r="G13" s="6" t="s">
        <v>28</v>
      </c>
      <c r="H13" s="6" t="s">
        <v>28</v>
      </c>
      <c r="I13" s="6" t="s">
        <v>31</v>
      </c>
      <c r="J13" s="6" t="s">
        <v>32</v>
      </c>
      <c r="K13" s="6" t="s">
        <v>33</v>
      </c>
      <c r="L13" s="6" t="s">
        <v>34</v>
      </c>
      <c r="M13" s="6" t="s">
        <v>35</v>
      </c>
      <c r="N13" s="6" t="s">
        <v>36</v>
      </c>
      <c r="O13" s="6" t="s">
        <v>28</v>
      </c>
      <c r="P13" s="6" t="s">
        <v>29</v>
      </c>
      <c r="Q13" s="6" t="s">
        <v>30</v>
      </c>
      <c r="R13" s="6" t="s">
        <v>31</v>
      </c>
      <c r="S13" s="6" t="s">
        <v>30</v>
      </c>
      <c r="T13" s="6" t="s">
        <v>28</v>
      </c>
      <c r="U13" s="6" t="s">
        <v>28</v>
      </c>
      <c r="V13" s="6" t="s">
        <v>31</v>
      </c>
      <c r="W13" s="6" t="s">
        <v>32</v>
      </c>
      <c r="X13" s="6" t="s">
        <v>33</v>
      </c>
      <c r="Y13" s="6" t="s">
        <v>34</v>
      </c>
      <c r="Z13" s="6" t="s">
        <v>35</v>
      </c>
      <c r="AA13" s="6" t="s">
        <v>36</v>
      </c>
      <c r="AB13" s="6" t="s">
        <v>28</v>
      </c>
      <c r="AC13" s="6" t="s">
        <v>29</v>
      </c>
      <c r="AD13" s="6" t="s">
        <v>30</v>
      </c>
      <c r="AE13" s="6" t="s">
        <v>31</v>
      </c>
      <c r="AF13" s="6" t="s">
        <v>30</v>
      </c>
      <c r="AG13" s="6" t="s">
        <v>28</v>
      </c>
      <c r="AH13" s="6" t="s">
        <v>28</v>
      </c>
      <c r="AI13" s="6" t="s">
        <v>31</v>
      </c>
      <c r="AJ13" s="6" t="s">
        <v>32</v>
      </c>
      <c r="AK13" s="6" t="s">
        <v>33</v>
      </c>
      <c r="AL13" s="6" t="s">
        <v>34</v>
      </c>
      <c r="AM13" s="6" t="s">
        <v>35</v>
      </c>
      <c r="AN13" s="6" t="s">
        <v>36</v>
      </c>
      <c r="AO13" s="6" t="s">
        <v>28</v>
      </c>
      <c r="AP13" s="6" t="s">
        <v>29</v>
      </c>
      <c r="AQ13" s="6" t="s">
        <v>30</v>
      </c>
      <c r="AR13" s="6" t="s">
        <v>31</v>
      </c>
      <c r="AS13" s="6" t="s">
        <v>30</v>
      </c>
      <c r="AT13" s="6" t="s">
        <v>28</v>
      </c>
      <c r="AU13" s="6" t="s">
        <v>28</v>
      </c>
      <c r="AV13" s="6" t="s">
        <v>31</v>
      </c>
      <c r="AW13" s="6" t="s">
        <v>32</v>
      </c>
      <c r="AX13" s="6" t="s">
        <v>33</v>
      </c>
      <c r="AY13" s="6" t="s">
        <v>34</v>
      </c>
      <c r="AZ13" s="6" t="s">
        <v>35</v>
      </c>
      <c r="BA13" s="6" t="s">
        <v>36</v>
      </c>
      <c r="BB13" s="6" t="s">
        <v>28</v>
      </c>
      <c r="BC13" s="6" t="s">
        <v>29</v>
      </c>
      <c r="BD13" s="6" t="s">
        <v>30</v>
      </c>
      <c r="BE13" s="6" t="s">
        <v>31</v>
      </c>
      <c r="BF13" s="6" t="s">
        <v>30</v>
      </c>
      <c r="BG13" s="6" t="s">
        <v>28</v>
      </c>
      <c r="BH13" s="6" t="s">
        <v>28</v>
      </c>
      <c r="BI13" s="6" t="s">
        <v>31</v>
      </c>
      <c r="BJ13" s="6" t="s">
        <v>32</v>
      </c>
      <c r="BK13" s="6" t="s">
        <v>33</v>
      </c>
      <c r="BL13" s="6" t="s">
        <v>34</v>
      </c>
      <c r="BM13" s="6" t="s">
        <v>35</v>
      </c>
      <c r="BN13" s="6" t="s">
        <v>36</v>
      </c>
      <c r="BO13" s="6" t="s">
        <v>28</v>
      </c>
      <c r="BP13" s="6" t="s">
        <v>29</v>
      </c>
      <c r="BQ13" s="6" t="s">
        <v>30</v>
      </c>
      <c r="BR13" s="6" t="s">
        <v>31</v>
      </c>
      <c r="BS13" s="6" t="s">
        <v>30</v>
      </c>
      <c r="BT13" s="6" t="s">
        <v>28</v>
      </c>
      <c r="BU13" s="6" t="s">
        <v>28</v>
      </c>
      <c r="BV13" s="6" t="s">
        <v>31</v>
      </c>
      <c r="BW13" s="6" t="s">
        <v>32</v>
      </c>
      <c r="BX13" s="6" t="s">
        <v>33</v>
      </c>
      <c r="BY13" s="6" t="s">
        <v>34</v>
      </c>
      <c r="BZ13" s="6" t="s">
        <v>35</v>
      </c>
      <c r="CA13" s="6" t="s">
        <v>36</v>
      </c>
      <c r="CB13" s="6" t="s">
        <v>28</v>
      </c>
      <c r="CC13" s="6" t="s">
        <v>29</v>
      </c>
      <c r="CD13" s="6" t="s">
        <v>30</v>
      </c>
      <c r="CE13" s="6" t="s">
        <v>31</v>
      </c>
      <c r="CF13" s="6" t="s">
        <v>30</v>
      </c>
      <c r="CG13" s="6" t="s">
        <v>28</v>
      </c>
      <c r="CH13" s="6" t="s">
        <v>28</v>
      </c>
      <c r="CI13" s="6" t="s">
        <v>31</v>
      </c>
      <c r="CJ13" s="6" t="s">
        <v>32</v>
      </c>
      <c r="CK13" s="6" t="s">
        <v>33</v>
      </c>
      <c r="CL13" s="6" t="s">
        <v>34</v>
      </c>
      <c r="CM13" s="6" t="s">
        <v>35</v>
      </c>
      <c r="CN13" s="6" t="s">
        <v>36</v>
      </c>
    </row>
    <row r="14" spans="1:92" ht="15.75" thickTop="1" x14ac:dyDescent="0.25">
      <c r="A14" s="13" t="s">
        <v>18</v>
      </c>
      <c r="B14" s="1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9"/>
      <c r="O14" s="42"/>
      <c r="P14" s="42"/>
      <c r="Q14" s="42"/>
      <c r="R14" s="42"/>
      <c r="S14" s="42"/>
      <c r="T14" s="42"/>
      <c r="U14" s="42"/>
      <c r="V14" s="42"/>
      <c r="W14" s="42"/>
      <c r="X14" s="15"/>
      <c r="Y14" s="15"/>
      <c r="Z14" s="15"/>
      <c r="AA14" s="49"/>
      <c r="AB14" s="72"/>
      <c r="AC14" s="72"/>
      <c r="AD14" s="72"/>
      <c r="AE14" s="72"/>
      <c r="AF14" s="72"/>
      <c r="AG14" s="72"/>
      <c r="AH14" s="72"/>
      <c r="AI14" s="72"/>
      <c r="AJ14" s="72"/>
      <c r="AK14" s="16"/>
      <c r="AL14" s="16"/>
      <c r="AM14" s="16"/>
      <c r="AN14" s="54"/>
      <c r="AO14" s="72"/>
      <c r="AP14" s="72"/>
      <c r="AQ14" s="72"/>
      <c r="AR14" s="72"/>
      <c r="AS14" s="72"/>
      <c r="AT14" s="72"/>
      <c r="AU14" s="72"/>
      <c r="AV14" s="72"/>
      <c r="AW14" s="72"/>
      <c r="AX14" s="16"/>
      <c r="AY14" s="16"/>
      <c r="AZ14" s="16"/>
      <c r="BA14" s="54"/>
      <c r="BB14" s="72"/>
      <c r="BC14" s="72"/>
      <c r="BD14" s="72"/>
      <c r="BE14" s="72"/>
      <c r="BF14" s="72"/>
      <c r="BG14" s="72"/>
      <c r="BH14" s="72"/>
      <c r="BI14" s="72"/>
      <c r="BJ14" s="72"/>
      <c r="BK14" s="16"/>
      <c r="BL14" s="16"/>
      <c r="BM14" s="16"/>
      <c r="BN14" s="54"/>
      <c r="BO14" s="72"/>
      <c r="BP14" s="80"/>
      <c r="BQ14" s="80"/>
      <c r="BR14" s="80"/>
      <c r="BS14" s="80"/>
      <c r="BT14" s="80"/>
      <c r="BU14" s="80"/>
      <c r="BV14" s="80"/>
      <c r="BW14" s="80"/>
      <c r="BX14" s="46"/>
      <c r="BY14" s="46"/>
      <c r="BZ14" s="46"/>
      <c r="CA14" s="54"/>
      <c r="CB14" s="75"/>
      <c r="CC14" s="75"/>
      <c r="CD14" s="75"/>
      <c r="CE14" s="75"/>
      <c r="CF14" s="75"/>
      <c r="CG14" s="75"/>
      <c r="CH14" s="75"/>
      <c r="CI14" s="75"/>
      <c r="CJ14" s="75"/>
      <c r="CK14" s="67"/>
      <c r="CL14" s="67"/>
      <c r="CM14" s="67"/>
      <c r="CN14" s="17"/>
    </row>
    <row r="15" spans="1:92" ht="15.75" thickBot="1" x14ac:dyDescent="0.3">
      <c r="A15" s="13" t="s">
        <v>19</v>
      </c>
      <c r="B15" s="2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1"/>
      <c r="O15" s="44"/>
      <c r="P15" s="44"/>
      <c r="Q15" s="44"/>
      <c r="R15" s="44"/>
      <c r="S15" s="44"/>
      <c r="T15" s="44"/>
      <c r="U15" s="44"/>
      <c r="V15" s="44"/>
      <c r="W15" s="44"/>
      <c r="X15" s="23"/>
      <c r="Y15" s="23"/>
      <c r="Z15" s="23"/>
      <c r="AA15" s="51"/>
      <c r="AB15" s="73"/>
      <c r="AC15" s="73"/>
      <c r="AD15" s="73"/>
      <c r="AE15" s="73"/>
      <c r="AF15" s="73"/>
      <c r="AG15" s="73"/>
      <c r="AH15" s="73"/>
      <c r="AI15" s="73"/>
      <c r="AJ15" s="73"/>
      <c r="AK15" s="24"/>
      <c r="AL15" s="24"/>
      <c r="AM15" s="24"/>
      <c r="AN15" s="55"/>
      <c r="AO15" s="73"/>
      <c r="AP15" s="73"/>
      <c r="AQ15" s="73"/>
      <c r="AR15" s="73"/>
      <c r="AS15" s="73"/>
      <c r="AT15" s="73"/>
      <c r="AU15" s="73"/>
      <c r="AV15" s="73"/>
      <c r="AW15" s="73"/>
      <c r="AX15" s="24"/>
      <c r="AY15" s="24"/>
      <c r="AZ15" s="24"/>
      <c r="BA15" s="55"/>
      <c r="BB15" s="73"/>
      <c r="BC15" s="73"/>
      <c r="BD15" s="73"/>
      <c r="BE15" s="73"/>
      <c r="BF15" s="73"/>
      <c r="BG15" s="73"/>
      <c r="BH15" s="73"/>
      <c r="BI15" s="73"/>
      <c r="BJ15" s="73"/>
      <c r="BK15" s="24"/>
      <c r="BL15" s="24"/>
      <c r="BM15" s="24"/>
      <c r="BN15" s="55"/>
      <c r="BO15" s="73"/>
      <c r="BP15" s="81"/>
      <c r="BQ15" s="81"/>
      <c r="BR15" s="81"/>
      <c r="BS15" s="81"/>
      <c r="BT15" s="81"/>
      <c r="BU15" s="81"/>
      <c r="BV15" s="81"/>
      <c r="BW15" s="81"/>
      <c r="BX15" s="47"/>
      <c r="BY15" s="47"/>
      <c r="BZ15" s="47"/>
      <c r="CA15" s="55"/>
      <c r="CB15" s="76"/>
      <c r="CC15" s="76"/>
      <c r="CD15" s="76"/>
      <c r="CE15" s="76"/>
      <c r="CF15" s="76"/>
      <c r="CG15" s="76"/>
      <c r="CH15" s="76"/>
      <c r="CI15" s="76"/>
      <c r="CJ15" s="76"/>
      <c r="CK15" s="68"/>
      <c r="CL15" s="68"/>
      <c r="CM15" s="68"/>
      <c r="CN15" s="25"/>
    </row>
    <row r="16" spans="1:92" s="30" customFormat="1" ht="15.75" thickTop="1" x14ac:dyDescent="0.25">
      <c r="A16" s="26" t="s">
        <v>20</v>
      </c>
      <c r="B16" s="27">
        <f>SUM(B14:B15)</f>
        <v>0</v>
      </c>
      <c r="C16" s="27">
        <f t="shared" ref="C16:BN16" si="2">SUM(C14:C15)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78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0</v>
      </c>
      <c r="AA16" s="78">
        <f t="shared" si="2"/>
        <v>0</v>
      </c>
      <c r="AB16" s="27">
        <f t="shared" si="2"/>
        <v>0</v>
      </c>
      <c r="AC16" s="27">
        <f t="shared" si="2"/>
        <v>0</v>
      </c>
      <c r="AD16" s="27">
        <f t="shared" si="2"/>
        <v>0</v>
      </c>
      <c r="AE16" s="27">
        <f t="shared" si="2"/>
        <v>0</v>
      </c>
      <c r="AF16" s="27">
        <f t="shared" si="2"/>
        <v>0</v>
      </c>
      <c r="AG16" s="27">
        <f t="shared" si="2"/>
        <v>0</v>
      </c>
      <c r="AH16" s="27">
        <f t="shared" si="2"/>
        <v>0</v>
      </c>
      <c r="AI16" s="27">
        <f t="shared" si="2"/>
        <v>0</v>
      </c>
      <c r="AJ16" s="27">
        <f t="shared" si="2"/>
        <v>0</v>
      </c>
      <c r="AK16" s="27">
        <f t="shared" si="2"/>
        <v>0</v>
      </c>
      <c r="AL16" s="27">
        <f t="shared" si="2"/>
        <v>0</v>
      </c>
      <c r="AM16" s="27">
        <f t="shared" si="2"/>
        <v>0</v>
      </c>
      <c r="AN16" s="78">
        <f t="shared" si="2"/>
        <v>0</v>
      </c>
      <c r="AO16" s="27">
        <f t="shared" si="2"/>
        <v>0</v>
      </c>
      <c r="AP16" s="27">
        <f t="shared" si="2"/>
        <v>0</v>
      </c>
      <c r="AQ16" s="27">
        <f t="shared" si="2"/>
        <v>0</v>
      </c>
      <c r="AR16" s="27">
        <f t="shared" si="2"/>
        <v>0</v>
      </c>
      <c r="AS16" s="27">
        <f t="shared" si="2"/>
        <v>0</v>
      </c>
      <c r="AT16" s="27">
        <f t="shared" si="2"/>
        <v>0</v>
      </c>
      <c r="AU16" s="27">
        <f t="shared" si="2"/>
        <v>0</v>
      </c>
      <c r="AV16" s="27">
        <f t="shared" si="2"/>
        <v>0</v>
      </c>
      <c r="AW16" s="27">
        <f t="shared" si="2"/>
        <v>0</v>
      </c>
      <c r="AX16" s="27">
        <f t="shared" si="2"/>
        <v>0</v>
      </c>
      <c r="AY16" s="27">
        <f t="shared" si="2"/>
        <v>0</v>
      </c>
      <c r="AZ16" s="27">
        <f t="shared" si="2"/>
        <v>0</v>
      </c>
      <c r="BA16" s="78">
        <f t="shared" si="2"/>
        <v>0</v>
      </c>
      <c r="BB16" s="27">
        <f t="shared" si="2"/>
        <v>0</v>
      </c>
      <c r="BC16" s="27">
        <f t="shared" si="2"/>
        <v>0</v>
      </c>
      <c r="BD16" s="27">
        <f t="shared" si="2"/>
        <v>0</v>
      </c>
      <c r="BE16" s="27">
        <f t="shared" si="2"/>
        <v>0</v>
      </c>
      <c r="BF16" s="27">
        <f t="shared" si="2"/>
        <v>0</v>
      </c>
      <c r="BG16" s="27">
        <f t="shared" si="2"/>
        <v>0</v>
      </c>
      <c r="BH16" s="27">
        <f t="shared" si="2"/>
        <v>0</v>
      </c>
      <c r="BI16" s="27">
        <f t="shared" si="2"/>
        <v>0</v>
      </c>
      <c r="BJ16" s="27">
        <f t="shared" si="2"/>
        <v>0</v>
      </c>
      <c r="BK16" s="27">
        <f t="shared" si="2"/>
        <v>0</v>
      </c>
      <c r="BL16" s="27">
        <f t="shared" si="2"/>
        <v>0</v>
      </c>
      <c r="BM16" s="27">
        <f t="shared" si="2"/>
        <v>0</v>
      </c>
      <c r="BN16" s="78">
        <f t="shared" si="2"/>
        <v>0</v>
      </c>
      <c r="BO16" s="27">
        <f t="shared" ref="BO16:CN16" si="3">SUM(BO14:BO15)</f>
        <v>0</v>
      </c>
      <c r="BP16" s="27">
        <f t="shared" si="3"/>
        <v>0</v>
      </c>
      <c r="BQ16" s="27">
        <f t="shared" si="3"/>
        <v>0</v>
      </c>
      <c r="BR16" s="27">
        <f t="shared" si="3"/>
        <v>0</v>
      </c>
      <c r="BS16" s="27">
        <f t="shared" si="3"/>
        <v>0</v>
      </c>
      <c r="BT16" s="27">
        <f t="shared" si="3"/>
        <v>0</v>
      </c>
      <c r="BU16" s="27">
        <f t="shared" si="3"/>
        <v>0</v>
      </c>
      <c r="BV16" s="27">
        <f t="shared" si="3"/>
        <v>0</v>
      </c>
      <c r="BW16" s="27">
        <f t="shared" si="3"/>
        <v>0</v>
      </c>
      <c r="BX16" s="27">
        <f t="shared" si="3"/>
        <v>0</v>
      </c>
      <c r="BY16" s="27">
        <f t="shared" si="3"/>
        <v>0</v>
      </c>
      <c r="BZ16" s="27">
        <f t="shared" si="3"/>
        <v>0</v>
      </c>
      <c r="CA16" s="78">
        <f t="shared" si="3"/>
        <v>0</v>
      </c>
      <c r="CB16" s="66">
        <f t="shared" si="3"/>
        <v>0</v>
      </c>
      <c r="CC16" s="66">
        <f t="shared" si="3"/>
        <v>0</v>
      </c>
      <c r="CD16" s="66">
        <f t="shared" si="3"/>
        <v>0</v>
      </c>
      <c r="CE16" s="66">
        <f t="shared" si="3"/>
        <v>0</v>
      </c>
      <c r="CF16" s="66">
        <f t="shared" si="3"/>
        <v>0</v>
      </c>
      <c r="CG16" s="66">
        <f t="shared" si="3"/>
        <v>0</v>
      </c>
      <c r="CH16" s="66">
        <f t="shared" si="3"/>
        <v>0</v>
      </c>
      <c r="CI16" s="66">
        <f t="shared" si="3"/>
        <v>0</v>
      </c>
      <c r="CJ16" s="66">
        <f t="shared" si="3"/>
        <v>0</v>
      </c>
      <c r="CK16" s="66">
        <f t="shared" si="3"/>
        <v>0</v>
      </c>
      <c r="CL16" s="66">
        <f t="shared" si="3"/>
        <v>0</v>
      </c>
      <c r="CM16" s="66">
        <f t="shared" si="3"/>
        <v>0</v>
      </c>
      <c r="CN16" s="66">
        <f t="shared" si="3"/>
        <v>0</v>
      </c>
    </row>
    <row r="17" spans="1:92" s="30" customFormat="1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</row>
    <row r="18" spans="1:92" ht="16.5" thickTop="1" thickBot="1" x14ac:dyDescent="0.3">
      <c r="A18" s="34" t="s">
        <v>21</v>
      </c>
      <c r="B18" s="3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2"/>
      <c r="O18" s="45"/>
      <c r="P18" s="45"/>
      <c r="Q18" s="45"/>
      <c r="R18" s="45"/>
      <c r="S18" s="45"/>
      <c r="T18" s="45"/>
      <c r="U18" s="45"/>
      <c r="V18" s="45"/>
      <c r="W18" s="45"/>
      <c r="X18" s="36"/>
      <c r="Y18" s="36"/>
      <c r="Z18" s="36"/>
      <c r="AA18" s="52"/>
      <c r="AB18" s="74"/>
      <c r="AC18" s="74"/>
      <c r="AD18" s="74"/>
      <c r="AE18" s="74"/>
      <c r="AF18" s="74"/>
      <c r="AG18" s="74"/>
      <c r="AH18" s="74"/>
      <c r="AI18" s="74"/>
      <c r="AJ18" s="74"/>
      <c r="AK18" s="37"/>
      <c r="AL18" s="37"/>
      <c r="AM18" s="37"/>
      <c r="AN18" s="56"/>
      <c r="AO18" s="74"/>
      <c r="AP18" s="74"/>
      <c r="AQ18" s="74"/>
      <c r="AR18" s="74"/>
      <c r="AS18" s="74"/>
      <c r="AT18" s="74"/>
      <c r="AU18" s="74"/>
      <c r="AV18" s="74"/>
      <c r="AW18" s="74"/>
      <c r="AX18" s="37"/>
      <c r="AY18" s="37"/>
      <c r="AZ18" s="37"/>
      <c r="BA18" s="56"/>
      <c r="BB18" s="74"/>
      <c r="BC18" s="74"/>
      <c r="BD18" s="74"/>
      <c r="BE18" s="74"/>
      <c r="BF18" s="74"/>
      <c r="BG18" s="74"/>
      <c r="BH18" s="74"/>
      <c r="BI18" s="74"/>
      <c r="BJ18" s="74"/>
      <c r="BK18" s="37"/>
      <c r="BL18" s="37"/>
      <c r="BM18" s="37"/>
      <c r="BN18" s="56"/>
      <c r="BO18" s="74"/>
      <c r="BP18" s="82"/>
      <c r="BQ18" s="82"/>
      <c r="BR18" s="82"/>
      <c r="BS18" s="82"/>
      <c r="BT18" s="82"/>
      <c r="BU18" s="82"/>
      <c r="BV18" s="82"/>
      <c r="BW18" s="82"/>
      <c r="BX18" s="48"/>
      <c r="BY18" s="48"/>
      <c r="BZ18" s="48"/>
      <c r="CA18" s="56"/>
      <c r="CB18" s="77"/>
      <c r="CC18" s="77"/>
      <c r="CD18" s="77"/>
      <c r="CE18" s="77"/>
      <c r="CF18" s="77"/>
      <c r="CG18" s="77"/>
      <c r="CH18" s="77"/>
      <c r="CI18" s="77"/>
      <c r="CJ18" s="77"/>
      <c r="CK18" s="69"/>
      <c r="CL18" s="69"/>
      <c r="CM18" s="69"/>
      <c r="CN18" s="38"/>
    </row>
    <row r="19" spans="1:92" s="41" customFormat="1" ht="15.75" thickTop="1" x14ac:dyDescent="0.25">
      <c r="A19" s="39" t="s">
        <v>22</v>
      </c>
      <c r="B19" s="40">
        <f>SUM(B11+B16+B18)</f>
        <v>0</v>
      </c>
      <c r="C19" s="40">
        <f t="shared" ref="C19:BN19" si="4">SUM(C11+C16+C18)</f>
        <v>0</v>
      </c>
      <c r="D19" s="40">
        <f t="shared" si="4"/>
        <v>0</v>
      </c>
      <c r="E19" s="40">
        <f t="shared" si="4"/>
        <v>0</v>
      </c>
      <c r="F19" s="40">
        <f t="shared" si="4"/>
        <v>0</v>
      </c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79">
        <f t="shared" si="4"/>
        <v>0</v>
      </c>
      <c r="O19" s="40">
        <f t="shared" si="4"/>
        <v>0</v>
      </c>
      <c r="P19" s="40">
        <f t="shared" si="4"/>
        <v>0</v>
      </c>
      <c r="Q19" s="40">
        <f t="shared" si="4"/>
        <v>0</v>
      </c>
      <c r="R19" s="40">
        <f t="shared" si="4"/>
        <v>0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si="4"/>
        <v>0</v>
      </c>
      <c r="Z19" s="40">
        <f t="shared" si="4"/>
        <v>0</v>
      </c>
      <c r="AA19" s="79">
        <f t="shared" si="4"/>
        <v>0</v>
      </c>
      <c r="AB19" s="40">
        <f t="shared" si="4"/>
        <v>0</v>
      </c>
      <c r="AC19" s="40">
        <f t="shared" si="4"/>
        <v>0</v>
      </c>
      <c r="AD19" s="40">
        <f t="shared" si="4"/>
        <v>0</v>
      </c>
      <c r="AE19" s="40">
        <f t="shared" si="4"/>
        <v>0</v>
      </c>
      <c r="AF19" s="40">
        <f t="shared" si="4"/>
        <v>0</v>
      </c>
      <c r="AG19" s="40">
        <f t="shared" si="4"/>
        <v>0</v>
      </c>
      <c r="AH19" s="40">
        <f t="shared" si="4"/>
        <v>0</v>
      </c>
      <c r="AI19" s="40">
        <f t="shared" si="4"/>
        <v>0</v>
      </c>
      <c r="AJ19" s="40">
        <f t="shared" si="4"/>
        <v>0</v>
      </c>
      <c r="AK19" s="40">
        <f t="shared" si="4"/>
        <v>0</v>
      </c>
      <c r="AL19" s="40">
        <f t="shared" si="4"/>
        <v>0</v>
      </c>
      <c r="AM19" s="40">
        <f t="shared" si="4"/>
        <v>0</v>
      </c>
      <c r="AN19" s="79">
        <f t="shared" si="4"/>
        <v>0</v>
      </c>
      <c r="AO19" s="40">
        <f t="shared" si="4"/>
        <v>0</v>
      </c>
      <c r="AP19" s="40">
        <f t="shared" si="4"/>
        <v>0</v>
      </c>
      <c r="AQ19" s="40">
        <f t="shared" si="4"/>
        <v>0</v>
      </c>
      <c r="AR19" s="40">
        <f t="shared" si="4"/>
        <v>0</v>
      </c>
      <c r="AS19" s="40">
        <f t="shared" si="4"/>
        <v>0</v>
      </c>
      <c r="AT19" s="40">
        <f t="shared" si="4"/>
        <v>0</v>
      </c>
      <c r="AU19" s="40">
        <f t="shared" si="4"/>
        <v>0</v>
      </c>
      <c r="AV19" s="40">
        <f t="shared" si="4"/>
        <v>0</v>
      </c>
      <c r="AW19" s="40">
        <f t="shared" si="4"/>
        <v>0</v>
      </c>
      <c r="AX19" s="40">
        <f t="shared" si="4"/>
        <v>0</v>
      </c>
      <c r="AY19" s="40">
        <f t="shared" si="4"/>
        <v>0</v>
      </c>
      <c r="AZ19" s="40">
        <f t="shared" si="4"/>
        <v>0</v>
      </c>
      <c r="BA19" s="79">
        <f t="shared" si="4"/>
        <v>0</v>
      </c>
      <c r="BB19" s="40">
        <f t="shared" si="4"/>
        <v>0</v>
      </c>
      <c r="BC19" s="40">
        <f t="shared" si="4"/>
        <v>0</v>
      </c>
      <c r="BD19" s="40">
        <f t="shared" si="4"/>
        <v>0</v>
      </c>
      <c r="BE19" s="40">
        <f t="shared" si="4"/>
        <v>0</v>
      </c>
      <c r="BF19" s="40">
        <f t="shared" si="4"/>
        <v>0</v>
      </c>
      <c r="BG19" s="40">
        <f t="shared" si="4"/>
        <v>0</v>
      </c>
      <c r="BH19" s="40">
        <f t="shared" si="4"/>
        <v>0</v>
      </c>
      <c r="BI19" s="40">
        <f t="shared" si="4"/>
        <v>0</v>
      </c>
      <c r="BJ19" s="40">
        <f t="shared" si="4"/>
        <v>0</v>
      </c>
      <c r="BK19" s="40">
        <f t="shared" si="4"/>
        <v>0</v>
      </c>
      <c r="BL19" s="40">
        <f t="shared" si="4"/>
        <v>0</v>
      </c>
      <c r="BM19" s="40">
        <f t="shared" si="4"/>
        <v>0</v>
      </c>
      <c r="BN19" s="79">
        <f t="shared" si="4"/>
        <v>0</v>
      </c>
      <c r="BO19" s="40">
        <f t="shared" ref="BO19:CN19" si="5">SUM(BO11+BO16+BO18)</f>
        <v>0</v>
      </c>
      <c r="BP19" s="40">
        <f t="shared" si="5"/>
        <v>0</v>
      </c>
      <c r="BQ19" s="40">
        <f t="shared" si="5"/>
        <v>0</v>
      </c>
      <c r="BR19" s="40">
        <f t="shared" si="5"/>
        <v>0</v>
      </c>
      <c r="BS19" s="40">
        <f t="shared" si="5"/>
        <v>0</v>
      </c>
      <c r="BT19" s="40">
        <f t="shared" si="5"/>
        <v>0</v>
      </c>
      <c r="BU19" s="40">
        <f t="shared" si="5"/>
        <v>0</v>
      </c>
      <c r="BV19" s="40">
        <f t="shared" si="5"/>
        <v>0</v>
      </c>
      <c r="BW19" s="40">
        <f t="shared" si="5"/>
        <v>0</v>
      </c>
      <c r="BX19" s="40">
        <f t="shared" si="5"/>
        <v>0</v>
      </c>
      <c r="BY19" s="40">
        <f t="shared" si="5"/>
        <v>0</v>
      </c>
      <c r="BZ19" s="40">
        <f t="shared" si="5"/>
        <v>0</v>
      </c>
      <c r="CA19" s="79">
        <f t="shared" si="5"/>
        <v>0</v>
      </c>
      <c r="CB19" s="70">
        <f t="shared" si="5"/>
        <v>0</v>
      </c>
      <c r="CC19" s="70">
        <f t="shared" si="5"/>
        <v>0</v>
      </c>
      <c r="CD19" s="70">
        <f t="shared" si="5"/>
        <v>0</v>
      </c>
      <c r="CE19" s="70">
        <f t="shared" si="5"/>
        <v>0</v>
      </c>
      <c r="CF19" s="70">
        <f t="shared" si="5"/>
        <v>0</v>
      </c>
      <c r="CG19" s="70">
        <f t="shared" si="5"/>
        <v>0</v>
      </c>
      <c r="CH19" s="70">
        <f t="shared" si="5"/>
        <v>0</v>
      </c>
      <c r="CI19" s="70">
        <f t="shared" si="5"/>
        <v>0</v>
      </c>
      <c r="CJ19" s="70">
        <f t="shared" si="5"/>
        <v>0</v>
      </c>
      <c r="CK19" s="70">
        <f t="shared" si="5"/>
        <v>0</v>
      </c>
      <c r="CL19" s="70">
        <f t="shared" si="5"/>
        <v>0</v>
      </c>
      <c r="CM19" s="70">
        <f t="shared" si="5"/>
        <v>0</v>
      </c>
      <c r="CN19" s="70">
        <f t="shared" si="5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9"/>
  <sheetViews>
    <sheetView topLeftCell="A7" zoomScaleNormal="100" workbookViewId="0">
      <selection activeCell="H19" activeCellId="1" sqref="H16 H19"/>
    </sheetView>
  </sheetViews>
  <sheetFormatPr defaultRowHeight="15" x14ac:dyDescent="0.25"/>
  <cols>
    <col min="1" max="1" width="30.28515625" customWidth="1"/>
    <col min="2" max="3" width="14.140625" style="2" customWidth="1"/>
    <col min="4" max="7" width="14.140625" style="3" customWidth="1"/>
    <col min="8" max="8" width="14.140625" style="4" customWidth="1"/>
  </cols>
  <sheetData>
    <row r="1" spans="1:8" ht="15.75" x14ac:dyDescent="0.25">
      <c r="A1" s="1" t="s">
        <v>42</v>
      </c>
    </row>
    <row r="2" spans="1:8" s="8" customFormat="1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s="12" customFormat="1" ht="15.75" thickBot="1" x14ac:dyDescent="0.3">
      <c r="A3" s="8" t="s">
        <v>8</v>
      </c>
      <c r="B3" s="9"/>
      <c r="C3" s="9"/>
      <c r="D3" s="10"/>
      <c r="E3" s="10"/>
      <c r="F3" s="10"/>
      <c r="G3" s="10"/>
      <c r="H3" s="11"/>
    </row>
    <row r="4" spans="1:8" ht="15.75" thickTop="1" x14ac:dyDescent="0.25">
      <c r="A4" s="13" t="s">
        <v>9</v>
      </c>
      <c r="B4" s="14">
        <f>'Monthly Arson'!AN4</f>
        <v>0</v>
      </c>
      <c r="C4" s="15">
        <f>'Monthly Arson'!AA4</f>
        <v>0</v>
      </c>
      <c r="D4" s="16">
        <f>'Monthly Arson'!AN4</f>
        <v>0</v>
      </c>
      <c r="E4" s="16">
        <f>'Monthly Arson'!BA4</f>
        <v>0</v>
      </c>
      <c r="F4" s="16">
        <f>'Monthly Arson'!BN4</f>
        <v>0</v>
      </c>
      <c r="G4" s="16">
        <f>'Monthly Arson'!CA4</f>
        <v>0</v>
      </c>
      <c r="H4" s="17">
        <f>'Monthly Arson'!CN4</f>
        <v>0</v>
      </c>
    </row>
    <row r="5" spans="1:8" x14ac:dyDescent="0.25">
      <c r="A5" s="13" t="s">
        <v>10</v>
      </c>
      <c r="B5" s="18">
        <f>'Monthly Arson'!AN5</f>
        <v>0</v>
      </c>
      <c r="C5" s="19">
        <f>'Monthly Arson'!AA5</f>
        <v>0</v>
      </c>
      <c r="D5" s="20">
        <f>'Monthly Arson'!AN5</f>
        <v>0</v>
      </c>
      <c r="E5" s="20">
        <f>'Monthly Arson'!BA5</f>
        <v>0</v>
      </c>
      <c r="F5" s="20">
        <f>'Monthly Arson'!BN5</f>
        <v>0</v>
      </c>
      <c r="G5" s="20">
        <f>'Monthly Arson'!CA5</f>
        <v>0</v>
      </c>
      <c r="H5" s="21">
        <f>'Monthly Arson'!CN5</f>
        <v>0</v>
      </c>
    </row>
    <row r="6" spans="1:8" x14ac:dyDescent="0.25">
      <c r="A6" s="13" t="s">
        <v>11</v>
      </c>
      <c r="B6" s="18">
        <f>'Monthly Arson'!AN6</f>
        <v>0</v>
      </c>
      <c r="C6" s="19">
        <f>'Monthly Arson'!AA6</f>
        <v>0</v>
      </c>
      <c r="D6" s="20">
        <f>'Monthly Arson'!AN6</f>
        <v>0</v>
      </c>
      <c r="E6" s="20">
        <f>'Monthly Arson'!BA6</f>
        <v>0</v>
      </c>
      <c r="F6" s="20">
        <f>'Monthly Arson'!BN6</f>
        <v>0</v>
      </c>
      <c r="G6" s="20">
        <f>'Monthly Arson'!CA6</f>
        <v>0</v>
      </c>
      <c r="H6" s="21">
        <f>'Monthly Arson'!CN6</f>
        <v>0</v>
      </c>
    </row>
    <row r="7" spans="1:8" x14ac:dyDescent="0.25">
      <c r="A7" s="13" t="s">
        <v>12</v>
      </c>
      <c r="B7" s="18">
        <f>'Monthly Arson'!AN7</f>
        <v>0</v>
      </c>
      <c r="C7" s="19">
        <f>'Monthly Arson'!AA7</f>
        <v>0</v>
      </c>
      <c r="D7" s="20">
        <f>'Monthly Arson'!AN7</f>
        <v>0</v>
      </c>
      <c r="E7" s="20">
        <f>'Monthly Arson'!BA7</f>
        <v>0</v>
      </c>
      <c r="F7" s="20">
        <f>'Monthly Arson'!BN7</f>
        <v>0</v>
      </c>
      <c r="G7" s="20">
        <f>'Monthly Arson'!CA7</f>
        <v>0</v>
      </c>
      <c r="H7" s="21">
        <f>'Monthly Arson'!CN7</f>
        <v>0</v>
      </c>
    </row>
    <row r="8" spans="1:8" x14ac:dyDescent="0.25">
      <c r="A8" s="13" t="s">
        <v>13</v>
      </c>
      <c r="B8" s="18">
        <f>'Monthly Arson'!AN8</f>
        <v>0</v>
      </c>
      <c r="C8" s="19">
        <f>'Monthly Arson'!AA8</f>
        <v>0</v>
      </c>
      <c r="D8" s="20">
        <f>'Monthly Arson'!AN8</f>
        <v>0</v>
      </c>
      <c r="E8" s="20">
        <f>'Monthly Arson'!BA8</f>
        <v>0</v>
      </c>
      <c r="F8" s="20">
        <f>'Monthly Arson'!BN8</f>
        <v>0</v>
      </c>
      <c r="G8" s="20">
        <f>'Monthly Arson'!CA8</f>
        <v>0</v>
      </c>
      <c r="H8" s="21">
        <f>'Monthly Arson'!CN8</f>
        <v>0</v>
      </c>
    </row>
    <row r="9" spans="1:8" x14ac:dyDescent="0.25">
      <c r="A9" s="13" t="s">
        <v>14</v>
      </c>
      <c r="B9" s="18">
        <f>'Monthly Arson'!AN9</f>
        <v>0</v>
      </c>
      <c r="C9" s="19">
        <f>'Monthly Arson'!AA9</f>
        <v>0</v>
      </c>
      <c r="D9" s="20">
        <f>'Monthly Arson'!AN9</f>
        <v>0</v>
      </c>
      <c r="E9" s="20">
        <f>'Monthly Arson'!BA9</f>
        <v>0</v>
      </c>
      <c r="F9" s="20">
        <f>'Monthly Arson'!BN9</f>
        <v>0</v>
      </c>
      <c r="G9" s="20">
        <f>'Monthly Arson'!CA9</f>
        <v>0</v>
      </c>
      <c r="H9" s="21">
        <f>'Monthly Arson'!CN9</f>
        <v>0</v>
      </c>
    </row>
    <row r="10" spans="1:8" ht="15.75" thickBot="1" x14ac:dyDescent="0.3">
      <c r="A10" s="13" t="s">
        <v>15</v>
      </c>
      <c r="B10" s="22">
        <f>'Monthly Arson'!AN10</f>
        <v>0</v>
      </c>
      <c r="C10" s="23">
        <f>'Monthly Arson'!AA10</f>
        <v>0</v>
      </c>
      <c r="D10" s="24">
        <f>'Monthly Arson'!AN10</f>
        <v>0</v>
      </c>
      <c r="E10" s="24">
        <f>'Monthly Arson'!BA10</f>
        <v>0</v>
      </c>
      <c r="F10" s="24">
        <f>'Monthly Arson'!BN10</f>
        <v>0</v>
      </c>
      <c r="G10" s="24">
        <f>'Monthly Arson'!CA10</f>
        <v>0</v>
      </c>
      <c r="H10" s="25">
        <f>'Monthly Arson'!CN10</f>
        <v>0</v>
      </c>
    </row>
    <row r="11" spans="1:8" s="30" customFormat="1" ht="15.75" thickTop="1" x14ac:dyDescent="0.25">
      <c r="A11" s="26" t="s">
        <v>16</v>
      </c>
      <c r="B11" s="27">
        <f>SUM(B4:B10)</f>
        <v>0</v>
      </c>
      <c r="C11" s="27">
        <f t="shared" ref="C11:H11" si="0">SUM(C4:C10)</f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9">
        <f t="shared" si="0"/>
        <v>0</v>
      </c>
    </row>
    <row r="12" spans="1:8" s="30" customFormat="1" x14ac:dyDescent="0.25">
      <c r="A12" s="26"/>
      <c r="B12" s="27"/>
      <c r="C12" s="27"/>
      <c r="D12" s="28"/>
      <c r="E12" s="28"/>
      <c r="F12" s="28"/>
      <c r="G12" s="28"/>
      <c r="H12" s="29"/>
    </row>
    <row r="13" spans="1:8" ht="15.75" thickBot="1" x14ac:dyDescent="0.3">
      <c r="A13" s="31" t="s">
        <v>17</v>
      </c>
      <c r="B13" s="32"/>
      <c r="C13" s="32"/>
      <c r="D13" s="33"/>
      <c r="E13" s="33"/>
      <c r="F13" s="33"/>
      <c r="G13" s="33"/>
    </row>
    <row r="14" spans="1:8" ht="15.75" thickTop="1" x14ac:dyDescent="0.25">
      <c r="A14" s="13" t="s">
        <v>18</v>
      </c>
      <c r="B14" s="14">
        <f>'Monthly Arson'!AN14</f>
        <v>0</v>
      </c>
      <c r="C14" s="15">
        <f>'Monthly Arson'!AA14</f>
        <v>0</v>
      </c>
      <c r="D14" s="16">
        <f>'Monthly Arson'!AN14</f>
        <v>0</v>
      </c>
      <c r="E14" s="16">
        <f>'Monthly Arson'!BA14</f>
        <v>0</v>
      </c>
      <c r="F14" s="16">
        <f>'Monthly Arson'!BN14</f>
        <v>0</v>
      </c>
      <c r="G14" s="16">
        <f>'Monthly Arson'!CA14</f>
        <v>0</v>
      </c>
      <c r="H14" s="17">
        <f>'Monthly Arson'!CN14</f>
        <v>0</v>
      </c>
    </row>
    <row r="15" spans="1:8" ht="15.75" thickBot="1" x14ac:dyDescent="0.3">
      <c r="A15" s="13" t="s">
        <v>19</v>
      </c>
      <c r="B15" s="22">
        <f>'Monthly Arson'!AN15</f>
        <v>0</v>
      </c>
      <c r="C15" s="23">
        <f>'Monthly Arson'!AA15</f>
        <v>0</v>
      </c>
      <c r="D15" s="24">
        <f>'Monthly Arson'!AN15</f>
        <v>0</v>
      </c>
      <c r="E15" s="24">
        <f>'Monthly Arson'!BA15</f>
        <v>0</v>
      </c>
      <c r="F15" s="24">
        <f>'Monthly Arson'!BN15</f>
        <v>0</v>
      </c>
      <c r="G15" s="24">
        <f>'Monthly Arson'!CA15</f>
        <v>0</v>
      </c>
      <c r="H15" s="25">
        <f>'Monthly Arson'!CN15</f>
        <v>0</v>
      </c>
    </row>
    <row r="16" spans="1:8" s="30" customFormat="1" ht="15.75" thickTop="1" x14ac:dyDescent="0.25">
      <c r="A16" s="26" t="s">
        <v>20</v>
      </c>
      <c r="B16" s="27">
        <f>SUM(B14:B15)</f>
        <v>0</v>
      </c>
      <c r="C16" s="27">
        <f t="shared" ref="C16:H16" si="1">SUM(C14:C15)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66">
        <f t="shared" si="1"/>
        <v>0</v>
      </c>
    </row>
    <row r="17" spans="1:8" s="30" customFormat="1" ht="15.75" thickBot="1" x14ac:dyDescent="0.3">
      <c r="A17" s="26"/>
      <c r="B17" s="27"/>
      <c r="C17" s="27"/>
      <c r="D17" s="28"/>
      <c r="E17" s="28"/>
      <c r="F17" s="28"/>
      <c r="G17" s="28"/>
      <c r="H17" s="29"/>
    </row>
    <row r="18" spans="1:8" ht="16.5" thickTop="1" thickBot="1" x14ac:dyDescent="0.3">
      <c r="A18" s="34" t="s">
        <v>21</v>
      </c>
      <c r="B18" s="35">
        <f>'Monthly Arson'!AN18</f>
        <v>0</v>
      </c>
      <c r="C18" s="36">
        <f>'Monthly Arson'!AA18</f>
        <v>0</v>
      </c>
      <c r="D18" s="37">
        <f>'Monthly Arson'!AN18</f>
        <v>0</v>
      </c>
      <c r="E18" s="37">
        <f>'Monthly Arson'!BA18</f>
        <v>0</v>
      </c>
      <c r="F18" s="37">
        <f>'Monthly Arson'!BN18</f>
        <v>0</v>
      </c>
      <c r="G18" s="37">
        <f>'Monthly Arson'!CA18</f>
        <v>0</v>
      </c>
      <c r="H18" s="38">
        <f>'Monthly Arson'!CN18</f>
        <v>0</v>
      </c>
    </row>
    <row r="19" spans="1:8" s="41" customFormat="1" ht="15.75" thickTop="1" x14ac:dyDescent="0.25">
      <c r="A19" s="39" t="s">
        <v>22</v>
      </c>
      <c r="B19" s="40">
        <f>SUM(B11+B16+B18)</f>
        <v>0</v>
      </c>
      <c r="C19" s="40">
        <f t="shared" ref="C19:H19" si="2">SUM(C11+C16+C18)</f>
        <v>0</v>
      </c>
      <c r="D19" s="40">
        <f t="shared" si="2"/>
        <v>0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70">
        <f t="shared" si="2"/>
        <v>0</v>
      </c>
    </row>
  </sheetData>
  <pageMargins left="0.7" right="0.7" top="0.75" bottom="0.75" header="0.3" footer="0.3"/>
  <pageSetup scale="94" fitToHeight="0" orientation="landscape" r:id="rId1"/>
  <headerFooter>
    <oddHeader xml:space="preserve">&amp;C2017 Arson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Arson</vt:lpstr>
      <vt:lpstr>Q2 Arson</vt:lpstr>
      <vt:lpstr>Q3 Arson</vt:lpstr>
      <vt:lpstr>Q4 Arson</vt:lpstr>
      <vt:lpstr>Quarter Summary Arson</vt:lpstr>
      <vt:lpstr>Jan-Jun Arson</vt:lpstr>
      <vt:lpstr>Jul-Dec Arson</vt:lpstr>
      <vt:lpstr>Monthly Arson</vt:lpstr>
      <vt:lpstr>YTD Arson</vt:lpstr>
      <vt:lpstr>Check Totals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A. Brock</dc:creator>
  <cp:lastModifiedBy>Brockfamily3</cp:lastModifiedBy>
  <dcterms:created xsi:type="dcterms:W3CDTF">2017-08-09T21:41:29Z</dcterms:created>
  <dcterms:modified xsi:type="dcterms:W3CDTF">2017-09-25T17:06:15Z</dcterms:modified>
</cp:coreProperties>
</file>